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8400" windowHeight="705"/>
  </bookViews>
  <sheets>
    <sheet name="Inicio" sheetId="6" r:id="rId1"/>
    <sheet name="IPM-H" sheetId="1" r:id="rId2"/>
    <sheet name="Grupos terapêuticos" sheetId="4" r:id="rId3"/>
    <sheet name="Ponderação" sheetId="7" r:id="rId4"/>
  </sheets>
  <definedNames>
    <definedName name="_xlnm._FilterDatabase" localSheetId="2" hidden="1">'Grupos terapêuticos'!$A$3:$I$3</definedName>
    <definedName name="_xlnm._FilterDatabase" localSheetId="1" hidden="1">'IPM-H'!$A$3:$I$3</definedName>
    <definedName name="_xlnm._FilterDatabase" localSheetId="3" hidden="1">Ponderação!$B$5:$F$5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1" l="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X128" i="1"/>
  <c r="X127" i="1"/>
  <c r="X126" i="1"/>
  <c r="W4" i="1"/>
  <c r="X5" i="1"/>
  <c r="D20" i="7"/>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5" i="1"/>
  <c r="X124" i="1"/>
</calcChain>
</file>

<file path=xl/sharedStrings.xml><?xml version="1.0" encoding="utf-8"?>
<sst xmlns="http://schemas.openxmlformats.org/spreadsheetml/2006/main" count="2257" uniqueCount="228">
  <si>
    <t>-</t>
  </si>
  <si>
    <t>R$/US$</t>
  </si>
  <si>
    <t>variação mensal</t>
  </si>
  <si>
    <t>variação acumulada em 12 meses</t>
  </si>
  <si>
    <t>índice base 100 = jan/15</t>
  </si>
  <si>
    <t>ano</t>
  </si>
  <si>
    <t>mês</t>
  </si>
  <si>
    <t>trimestre</t>
  </si>
  <si>
    <t>bimestre</t>
  </si>
  <si>
    <t>data</t>
  </si>
  <si>
    <t>dezembro</t>
  </si>
  <si>
    <t>4T2014</t>
  </si>
  <si>
    <t>4T</t>
  </si>
  <si>
    <t>6B2014</t>
  </si>
  <si>
    <t>6B</t>
  </si>
  <si>
    <t>janeiro</t>
  </si>
  <si>
    <t>1T2015</t>
  </si>
  <si>
    <t>1T</t>
  </si>
  <si>
    <t>1B2015</t>
  </si>
  <si>
    <t>1B</t>
  </si>
  <si>
    <t>fevereiro</t>
  </si>
  <si>
    <t>março</t>
  </si>
  <si>
    <t>2B2015</t>
  </si>
  <si>
    <t>2B</t>
  </si>
  <si>
    <t>abril</t>
  </si>
  <si>
    <t>2T2015</t>
  </si>
  <si>
    <t>2T</t>
  </si>
  <si>
    <t>maio</t>
  </si>
  <si>
    <t>3B2015</t>
  </si>
  <si>
    <t>3B</t>
  </si>
  <si>
    <t>junho</t>
  </si>
  <si>
    <t>julho</t>
  </si>
  <si>
    <t>3T2015</t>
  </si>
  <si>
    <t>3T</t>
  </si>
  <si>
    <t>4B2015</t>
  </si>
  <si>
    <t>4B</t>
  </si>
  <si>
    <t>agosto</t>
  </si>
  <si>
    <t>setembro</t>
  </si>
  <si>
    <t>5B2015</t>
  </si>
  <si>
    <t>5B</t>
  </si>
  <si>
    <t>outubro</t>
  </si>
  <si>
    <t>4T2015</t>
  </si>
  <si>
    <t>novembro</t>
  </si>
  <si>
    <t>6B2015</t>
  </si>
  <si>
    <t>1T2016</t>
  </si>
  <si>
    <t>1B2016</t>
  </si>
  <si>
    <t>2B2016</t>
  </si>
  <si>
    <t>2T2016</t>
  </si>
  <si>
    <t>3B2016</t>
  </si>
  <si>
    <t>3T2016</t>
  </si>
  <si>
    <t>4B2016</t>
  </si>
  <si>
    <t>5B2016</t>
  </si>
  <si>
    <t>4T2016</t>
  </si>
  <si>
    <t>6B2016</t>
  </si>
  <si>
    <t>1T2017</t>
  </si>
  <si>
    <t>1B2017</t>
  </si>
  <si>
    <t>2B2017</t>
  </si>
  <si>
    <t>2T2017</t>
  </si>
  <si>
    <t>3B2017</t>
  </si>
  <si>
    <t>3T2017</t>
  </si>
  <si>
    <t>4B2017</t>
  </si>
  <si>
    <t>5B2017</t>
  </si>
  <si>
    <t>4T2017</t>
  </si>
  <si>
    <t>6B2017</t>
  </si>
  <si>
    <t>1T2018</t>
  </si>
  <si>
    <t>1B2018</t>
  </si>
  <si>
    <t>2B2018</t>
  </si>
  <si>
    <t>2T2018</t>
  </si>
  <si>
    <t>3B2018</t>
  </si>
  <si>
    <t>3T2018</t>
  </si>
  <si>
    <t>4B2018</t>
  </si>
  <si>
    <t>5B2018</t>
  </si>
  <si>
    <t>4T2018</t>
  </si>
  <si>
    <t>6B2018</t>
  </si>
  <si>
    <t>1T2019</t>
  </si>
  <si>
    <t>1B2019</t>
  </si>
  <si>
    <t>2B2019</t>
  </si>
  <si>
    <t>2T2019</t>
  </si>
  <si>
    <t>3B2019</t>
  </si>
  <si>
    <t>3T2019</t>
  </si>
  <si>
    <t>4B2019</t>
  </si>
  <si>
    <t>5B2019</t>
  </si>
  <si>
    <t>4T2019</t>
  </si>
  <si>
    <t>6B2019</t>
  </si>
  <si>
    <t>1T2020</t>
  </si>
  <si>
    <t>1B2020</t>
  </si>
  <si>
    <t>2B2020</t>
  </si>
  <si>
    <t>2T2020</t>
  </si>
  <si>
    <t>3B2020</t>
  </si>
  <si>
    <t>3T2020</t>
  </si>
  <si>
    <t>4B2020</t>
  </si>
  <si>
    <t>5B2020</t>
  </si>
  <si>
    <t>4T2020</t>
  </si>
  <si>
    <t>6B2020</t>
  </si>
  <si>
    <t>1T2021</t>
  </si>
  <si>
    <t>1B2021</t>
  </si>
  <si>
    <t>2B2021</t>
  </si>
  <si>
    <t>2T2021</t>
  </si>
  <si>
    <t>3B2021</t>
  </si>
  <si>
    <t>3T2021</t>
  </si>
  <si>
    <t>4B2021</t>
  </si>
  <si>
    <t>5B2021</t>
  </si>
  <si>
    <t>4T2021</t>
  </si>
  <si>
    <t>6B2021</t>
  </si>
  <si>
    <t>1T2022</t>
  </si>
  <si>
    <t>1B2022</t>
  </si>
  <si>
    <t>2B2022</t>
  </si>
  <si>
    <t>2T2022</t>
  </si>
  <si>
    <t>3B2022</t>
  </si>
  <si>
    <t>3T2022</t>
  </si>
  <si>
    <t>4B2022</t>
  </si>
  <si>
    <t>5B2022</t>
  </si>
  <si>
    <t>4T2022</t>
  </si>
  <si>
    <t>6B2022</t>
  </si>
  <si>
    <t>1T2023</t>
  </si>
  <si>
    <t>1B2023</t>
  </si>
  <si>
    <t>2B2023</t>
  </si>
  <si>
    <t>2T2023</t>
  </si>
  <si>
    <t>3B2023</t>
  </si>
  <si>
    <t>3T2023</t>
  </si>
  <si>
    <t>4B2023</t>
  </si>
  <si>
    <t>5B2023</t>
  </si>
  <si>
    <t>4T2023</t>
  </si>
  <si>
    <t>6B2023</t>
  </si>
  <si>
    <t>1T2024</t>
  </si>
  <si>
    <t>1B2024</t>
  </si>
  <si>
    <t>2B2024</t>
  </si>
  <si>
    <t>2T2024</t>
  </si>
  <si>
    <t>3B2024</t>
  </si>
  <si>
    <t>3T2024</t>
  </si>
  <si>
    <t>4B2024</t>
  </si>
  <si>
    <t>5B2024</t>
  </si>
  <si>
    <t>4T2024</t>
  </si>
  <si>
    <t>6B2024</t>
  </si>
  <si>
    <t>1T2025</t>
  </si>
  <si>
    <t>1B2025</t>
  </si>
  <si>
    <t>2B2025</t>
  </si>
  <si>
    <t>2T2025</t>
  </si>
  <si>
    <t>3B2025</t>
  </si>
  <si>
    <t>3T2025</t>
  </si>
  <si>
    <t>4B2025</t>
  </si>
  <si>
    <t>5B2025</t>
  </si>
  <si>
    <t>4T2025</t>
  </si>
  <si>
    <t>6B2025</t>
  </si>
  <si>
    <t>1T2026</t>
  </si>
  <si>
    <t>1B2026</t>
  </si>
  <si>
    <t>2B2026</t>
  </si>
  <si>
    <t>2T2026</t>
  </si>
  <si>
    <t>3B2026</t>
  </si>
  <si>
    <t>3T2026</t>
  </si>
  <si>
    <t>4B2026</t>
  </si>
  <si>
    <t>5B2026</t>
  </si>
  <si>
    <t>4T2026</t>
  </si>
  <si>
    <t>6B2026</t>
  </si>
  <si>
    <t>1T2027</t>
  </si>
  <si>
    <t>1B2027</t>
  </si>
  <si>
    <t>2B2027</t>
  </si>
  <si>
    <t>2T2027</t>
  </si>
  <si>
    <t>3B2027</t>
  </si>
  <si>
    <t>3T2027</t>
  </si>
  <si>
    <t>4B2027</t>
  </si>
  <si>
    <t>5B2027</t>
  </si>
  <si>
    <t>4T2027</t>
  </si>
  <si>
    <t>6B2027</t>
  </si>
  <si>
    <t>1T2028</t>
  </si>
  <si>
    <t>1B2028</t>
  </si>
  <si>
    <t>2B2028</t>
  </si>
  <si>
    <t>2T2028</t>
  </si>
  <si>
    <t>3B2028</t>
  </si>
  <si>
    <t>3T2028</t>
  </si>
  <si>
    <t>4B2028</t>
  </si>
  <si>
    <t>5B2028</t>
  </si>
  <si>
    <t>4T2028</t>
  </si>
  <si>
    <t>6B2028</t>
  </si>
  <si>
    <t>1T2029</t>
  </si>
  <si>
    <t>1B2029</t>
  </si>
  <si>
    <t>2B2029</t>
  </si>
  <si>
    <t>2T2029</t>
  </si>
  <si>
    <t>3B2029</t>
  </si>
  <si>
    <t>3T2029</t>
  </si>
  <si>
    <t>4B2029</t>
  </si>
  <si>
    <t>5B2029</t>
  </si>
  <si>
    <t>4T2029</t>
  </si>
  <si>
    <t>6B2029</t>
  </si>
  <si>
    <t>1T2030</t>
  </si>
  <si>
    <t>1B2030</t>
  </si>
  <si>
    <t>2B2030</t>
  </si>
  <si>
    <t>2T2030</t>
  </si>
  <si>
    <t>3B2030</t>
  </si>
  <si>
    <t>3T2030</t>
  </si>
  <si>
    <t>4B2030</t>
  </si>
  <si>
    <t>5B2030</t>
  </si>
  <si>
    <t>4T2030</t>
  </si>
  <si>
    <t>6B2030</t>
  </si>
  <si>
    <r>
      <t xml:space="preserve">Índice de Preços ao Consumidor Amplo (IPCA) - </t>
    </r>
    <r>
      <rPr>
        <b/>
        <i/>
        <sz val="10"/>
        <color theme="0"/>
        <rFont val="Yu Gothic"/>
        <family val="2"/>
      </rPr>
      <t>IBGE</t>
    </r>
  </si>
  <si>
    <r>
      <t xml:space="preserve">Índice Geral de Preços do Mercado (IGP-M) - </t>
    </r>
    <r>
      <rPr>
        <b/>
        <i/>
        <sz val="10"/>
        <color theme="0"/>
        <rFont val="Yu Gothic"/>
        <family val="2"/>
      </rPr>
      <t>FGV</t>
    </r>
  </si>
  <si>
    <r>
      <t xml:space="preserve">Taxa de Câmbio Oficial 
Média  do Período (Venda) 
</t>
    </r>
    <r>
      <rPr>
        <b/>
        <i/>
        <sz val="10"/>
        <color theme="0"/>
        <rFont val="Yu Gothic"/>
        <family val="2"/>
      </rPr>
      <t>Banco Central do Brasil</t>
    </r>
  </si>
  <si>
    <t>Não classificados</t>
  </si>
  <si>
    <r>
      <t xml:space="preserve">Índice de Preço de Medicamentos para Hospitais (IPM-H)  - </t>
    </r>
    <r>
      <rPr>
        <b/>
        <i/>
        <sz val="10"/>
        <color theme="0"/>
        <rFont val="Yu Gothic"/>
        <family val="2"/>
      </rPr>
      <t>Fipe/Bionexo</t>
    </r>
  </si>
  <si>
    <t>IPM-H (grupo terapêutico)</t>
  </si>
  <si>
    <t>câmbio</t>
  </si>
  <si>
    <t>inflação ao consumidor</t>
  </si>
  <si>
    <t>inflação (geral)</t>
  </si>
  <si>
    <t>►</t>
  </si>
  <si>
    <t>Ponderação por grupo terapêutico</t>
  </si>
  <si>
    <t>Total</t>
  </si>
  <si>
    <t>Fonte: Fipe, a partir de dados de transações realizadas na plataforma Bionexo.</t>
  </si>
  <si>
    <t>◄</t>
  </si>
  <si>
    <t>Séries históricas: IPM-H, inflação e câmbio</t>
  </si>
  <si>
    <t>Séries históricas: IPM-H e índices por grupo terapêutico</t>
  </si>
  <si>
    <t>Índice de Preço de Medicamentos para Hospitais (IPM-H)</t>
  </si>
  <si>
    <t>Outros medicamentos</t>
  </si>
  <si>
    <r>
      <t>Desenvolvido pela Fipe a partir de dados de transações realizadas na plataforma Bionexo, o</t>
    </r>
    <r>
      <rPr>
        <b/>
        <sz val="10"/>
        <color theme="1"/>
        <rFont val="Yu Gothic"/>
        <family val="2"/>
      </rPr>
      <t xml:space="preserve"> Índice Preços de Medicamentos para Hospitais (IPM-H)</t>
    </r>
    <r>
      <rPr>
        <sz val="10"/>
        <color theme="1"/>
        <rFont val="Yu Gothic"/>
        <family val="2"/>
      </rPr>
      <t xml:space="preserve"> acompanha o preço de medicamentos adquiridos por hospitais </t>
    </r>
  </si>
  <si>
    <t>Agentes antineoplásicos</t>
  </si>
  <si>
    <t>Anti-infecciosos gerais para uso sistêmico</t>
  </si>
  <si>
    <t>Sangue e órgãos hematopoiéticos</t>
  </si>
  <si>
    <t>Imunoterápicos, vacinas e antialérgicos</t>
  </si>
  <si>
    <t>Aparelho digestivo e metabolismo</t>
  </si>
  <si>
    <t>Sistema musculoesquelético</t>
  </si>
  <si>
    <t>Preparados hormonais</t>
  </si>
  <si>
    <t>Aparelho cardiovascular</t>
  </si>
  <si>
    <t>Aparelho respiratório</t>
  </si>
  <si>
    <t>Órgãos sensitivos</t>
  </si>
  <si>
    <t>Aparelho geniturinário</t>
  </si>
  <si>
    <t>Sistema nervoso</t>
  </si>
  <si>
    <t>Grupo terapêutico</t>
  </si>
  <si>
    <t>Peso</t>
  </si>
  <si>
    <t>Cesta e ponderação do 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</si>
</sst>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0%;0.0%"/>
    <numFmt numFmtId="166" formatCode="0.0%"/>
    <numFmt numFmtId="167" formatCode="\+0.00%;\-0.00%;0.00%"/>
  </numFmts>
  <fonts count="25" x14ac:knownFonts="1">
    <font>
      <sz val="11"/>
      <color theme="1"/>
      <name val="Arial"/>
      <family val="2"/>
    </font>
    <font>
      <sz val="11"/>
      <color theme="1"/>
      <name val="Arial"/>
      <family val="2"/>
    </font>
    <font>
      <sz val="11"/>
      <color theme="1"/>
      <name val="Calibri"/>
      <family val="2"/>
      <scheme val="minor"/>
    </font>
    <font>
      <sz val="11"/>
      <color theme="1"/>
      <name val="Yu Gothic"/>
      <family val="2"/>
    </font>
    <font>
      <b/>
      <sz val="10"/>
      <color theme="0"/>
      <name val="Yu Gothic"/>
      <family val="2"/>
    </font>
    <font>
      <sz val="10"/>
      <color theme="0"/>
      <name val="Yu Gothic"/>
      <family val="2"/>
    </font>
    <font>
      <b/>
      <sz val="11"/>
      <color theme="1"/>
      <name val="Yu Gothic"/>
      <family val="2"/>
    </font>
    <font>
      <b/>
      <i/>
      <sz val="10"/>
      <color theme="0"/>
      <name val="Yu Gothic"/>
      <family val="2"/>
    </font>
    <font>
      <sz val="10"/>
      <color theme="1"/>
      <name val="Yu Gothic"/>
      <family val="2"/>
    </font>
    <font>
      <u/>
      <sz val="11"/>
      <color theme="10"/>
      <name val="Arial"/>
      <family val="2"/>
    </font>
    <font>
      <u/>
      <sz val="11"/>
      <color theme="10"/>
      <name val="Yu Gothic"/>
      <family val="2"/>
    </font>
    <font>
      <sz val="11"/>
      <color theme="4" tint="0.39997558519241921"/>
      <name val="Yu Gothic"/>
      <family val="2"/>
    </font>
    <font>
      <b/>
      <sz val="10"/>
      <color theme="1"/>
      <name val="Yu Gothic"/>
      <family val="2"/>
    </font>
    <font>
      <sz val="18"/>
      <color theme="5" tint="-0.249977111117893"/>
      <name val="Arial"/>
      <family val="2"/>
    </font>
    <font>
      <sz val="10"/>
      <color theme="1"/>
      <name val="Arial"/>
      <family val="2"/>
    </font>
    <font>
      <sz val="9"/>
      <color theme="1"/>
      <name val="Arial"/>
      <family val="2"/>
    </font>
    <font>
      <sz val="9"/>
      <color theme="0"/>
      <name val="Yu Gothic"/>
      <family val="2"/>
    </font>
    <font>
      <sz val="9"/>
      <color theme="1"/>
      <name val="Yu Gothic"/>
      <family val="2"/>
    </font>
    <font>
      <b/>
      <sz val="9"/>
      <color theme="1"/>
      <name val="Yu Gothic"/>
      <family val="2"/>
    </font>
    <font>
      <sz val="10"/>
      <name val="Yu Gothic"/>
      <family val="2"/>
    </font>
    <font>
      <b/>
      <sz val="10"/>
      <name val="Yu Gothic"/>
      <family val="2"/>
    </font>
    <font>
      <b/>
      <sz val="10"/>
      <color theme="1"/>
      <name val="Arial"/>
      <family val="2"/>
    </font>
    <font>
      <b/>
      <sz val="28"/>
      <color theme="1"/>
      <name val="Yu Gothic"/>
      <family val="2"/>
    </font>
    <font>
      <sz val="28"/>
      <color theme="1"/>
      <name val="Arial"/>
      <family val="2"/>
    </font>
    <font>
      <sz val="7"/>
      <color rgb="FF000000"/>
      <name val="Yu Gothic"/>
      <family val="2"/>
    </font>
  </fonts>
  <fills count="8">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1"/>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cellStyleXfs>
  <cellXfs count="93">
    <xf numFmtId="0" fontId="0" fillId="0" borderId="0" xfId="0"/>
    <xf numFmtId="0" fontId="3" fillId="0" borderId="0" xfId="3" applyFont="1" applyFill="1"/>
    <xf numFmtId="0" fontId="3" fillId="0" borderId="0" xfId="3" applyFont="1"/>
    <xf numFmtId="0" fontId="5" fillId="2" borderId="1" xfId="3" applyFont="1" applyFill="1" applyBorder="1" applyAlignment="1">
      <alignment horizontal="center" vertical="center" wrapText="1"/>
    </xf>
    <xf numFmtId="0" fontId="0" fillId="0" borderId="0" xfId="0" applyFill="1"/>
    <xf numFmtId="0" fontId="4" fillId="0" borderId="0" xfId="3" applyFont="1" applyFill="1" applyBorder="1" applyAlignment="1">
      <alignment horizontal="center" vertical="center" wrapText="1"/>
    </xf>
    <xf numFmtId="0" fontId="0" fillId="0" borderId="0" xfId="0" applyFill="1" applyBorder="1"/>
    <xf numFmtId="0" fontId="3" fillId="0" borderId="0" xfId="0" applyFont="1"/>
    <xf numFmtId="0" fontId="8" fillId="0" borderId="0" xfId="0" applyFont="1"/>
    <xf numFmtId="0" fontId="0" fillId="7" borderId="0" xfId="0" applyFill="1"/>
    <xf numFmtId="0" fontId="6" fillId="0" borderId="0" xfId="0" applyFont="1"/>
    <xf numFmtId="0" fontId="0" fillId="0" borderId="0" xfId="0" applyFont="1"/>
    <xf numFmtId="0" fontId="13" fillId="0" borderId="0" xfId="4" applyFont="1" applyAlignment="1">
      <alignment horizontal="center" vertical="center"/>
    </xf>
    <xf numFmtId="0" fontId="14" fillId="0" borderId="0" xfId="0" applyFont="1"/>
    <xf numFmtId="0" fontId="15" fillId="0" borderId="0" xfId="0" applyFont="1" applyAlignment="1">
      <alignment vertical="center" wrapText="1"/>
    </xf>
    <xf numFmtId="0" fontId="16" fillId="2" borderId="12"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xf numFmtId="0" fontId="17" fillId="0" borderId="0" xfId="0" applyFont="1" applyBorder="1" applyAlignment="1">
      <alignment horizontal="center"/>
    </xf>
    <xf numFmtId="166" fontId="17" fillId="0" borderId="0" xfId="2" applyNumberFormat="1" applyFont="1" applyBorder="1"/>
    <xf numFmtId="0" fontId="17" fillId="0" borderId="0" xfId="0" applyFont="1"/>
    <xf numFmtId="0" fontId="17" fillId="4" borderId="0" xfId="0" applyFont="1" applyFill="1" applyBorder="1" applyAlignment="1">
      <alignment horizontal="center"/>
    </xf>
    <xf numFmtId="0" fontId="17" fillId="4" borderId="0" xfId="0" applyFont="1" applyFill="1" applyBorder="1"/>
    <xf numFmtId="0" fontId="17" fillId="4" borderId="12" xfId="0" applyFont="1" applyFill="1" applyBorder="1" applyAlignment="1">
      <alignment horizontal="center"/>
    </xf>
    <xf numFmtId="0" fontId="17" fillId="4" borderId="12" xfId="0" applyFont="1" applyFill="1" applyBorder="1"/>
    <xf numFmtId="0" fontId="15" fillId="3" borderId="0" xfId="0" applyFont="1" applyFill="1"/>
    <xf numFmtId="0" fontId="18" fillId="3" borderId="0" xfId="0" applyFont="1" applyFill="1"/>
    <xf numFmtId="0" fontId="19" fillId="3" borderId="4" xfId="3" quotePrefix="1" applyNumberFormat="1" applyFont="1" applyFill="1" applyBorder="1" applyAlignment="1">
      <alignment horizontal="center" vertical="center" wrapText="1"/>
    </xf>
    <xf numFmtId="0" fontId="19" fillId="3" borderId="1" xfId="3" quotePrefix="1" applyNumberFormat="1" applyFont="1" applyFill="1" applyBorder="1" applyAlignment="1">
      <alignment horizontal="center" wrapText="1"/>
    </xf>
    <xf numFmtId="0" fontId="19" fillId="3" borderId="1" xfId="3" quotePrefix="1" applyNumberFormat="1" applyFont="1" applyFill="1" applyBorder="1" applyAlignment="1">
      <alignment horizontal="center"/>
    </xf>
    <xf numFmtId="17" fontId="19" fillId="3" borderId="2" xfId="3" applyNumberFormat="1" applyFont="1" applyFill="1" applyBorder="1" applyAlignment="1">
      <alignment horizontal="center"/>
    </xf>
    <xf numFmtId="164" fontId="19" fillId="4" borderId="11" xfId="1" applyNumberFormat="1" applyFont="1" applyFill="1" applyBorder="1" applyAlignment="1">
      <alignment horizontal="center" vertical="top" wrapText="1"/>
    </xf>
    <xf numFmtId="165" fontId="19" fillId="4" borderId="10" xfId="2" applyNumberFormat="1" applyFont="1" applyFill="1" applyBorder="1" applyAlignment="1">
      <alignment horizontal="center" vertical="top" wrapText="1"/>
    </xf>
    <xf numFmtId="165" fontId="19" fillId="4" borderId="1" xfId="2" applyNumberFormat="1" applyFont="1" applyFill="1" applyBorder="1" applyAlignment="1">
      <alignment horizontal="center" vertical="top" wrapText="1"/>
    </xf>
    <xf numFmtId="165" fontId="19" fillId="0" borderId="0" xfId="2" applyNumberFormat="1" applyFont="1" applyFill="1" applyBorder="1" applyAlignment="1">
      <alignment horizontal="center" vertical="top" wrapText="1"/>
    </xf>
    <xf numFmtId="2" fontId="19" fillId="4" borderId="11" xfId="1" applyNumberFormat="1" applyFont="1" applyFill="1" applyBorder="1" applyAlignment="1">
      <alignment horizontal="center" vertical="top" wrapText="1"/>
    </xf>
    <xf numFmtId="164" fontId="19" fillId="4" borderId="1" xfId="1" applyNumberFormat="1" applyFont="1" applyFill="1" applyBorder="1" applyAlignment="1">
      <alignment horizontal="center" vertical="top" wrapText="1"/>
    </xf>
    <xf numFmtId="164" fontId="5" fillId="5" borderId="11" xfId="1" applyNumberFormat="1" applyFont="1" applyFill="1" applyBorder="1" applyAlignment="1">
      <alignment horizontal="center" vertical="top" wrapText="1"/>
    </xf>
    <xf numFmtId="164" fontId="5" fillId="5" borderId="1" xfId="1" applyNumberFormat="1" applyFont="1" applyFill="1" applyBorder="1" applyAlignment="1">
      <alignment horizontal="center" vertical="top" wrapText="1"/>
    </xf>
    <xf numFmtId="164" fontId="20" fillId="4" borderId="11" xfId="1" applyNumberFormat="1" applyFont="1" applyFill="1" applyBorder="1" applyAlignment="1">
      <alignment horizontal="center" vertical="top" wrapText="1"/>
    </xf>
    <xf numFmtId="0" fontId="21" fillId="0" borderId="0" xfId="0" applyFont="1"/>
    <xf numFmtId="165" fontId="20" fillId="0" borderId="0" xfId="2" applyNumberFormat="1" applyFont="1" applyFill="1" applyBorder="1" applyAlignment="1">
      <alignment horizontal="center" vertical="top" wrapText="1"/>
    </xf>
    <xf numFmtId="2" fontId="20" fillId="4" borderId="11" xfId="1" applyNumberFormat="1" applyFont="1" applyFill="1" applyBorder="1" applyAlignment="1">
      <alignment horizontal="center" vertical="top" wrapText="1"/>
    </xf>
    <xf numFmtId="164" fontId="20" fillId="4" borderId="1" xfId="1" applyNumberFormat="1" applyFont="1" applyFill="1" applyBorder="1" applyAlignment="1">
      <alignment horizontal="center" vertical="top" wrapText="1"/>
    </xf>
    <xf numFmtId="0" fontId="14" fillId="0" borderId="0" xfId="0" applyFont="1" applyFill="1" applyBorder="1"/>
    <xf numFmtId="0" fontId="8" fillId="0" borderId="0" xfId="3" applyFont="1" applyFill="1"/>
    <xf numFmtId="0" fontId="8" fillId="0" borderId="0" xfId="3" applyFont="1"/>
    <xf numFmtId="164" fontId="19" fillId="4" borderId="14" xfId="1" applyNumberFormat="1" applyFont="1" applyFill="1" applyBorder="1" applyAlignment="1">
      <alignment horizontal="center" vertical="top" wrapText="1"/>
    </xf>
    <xf numFmtId="165" fontId="19" fillId="4" borderId="15" xfId="2" applyNumberFormat="1" applyFont="1" applyFill="1" applyBorder="1" applyAlignment="1">
      <alignment horizontal="center" vertical="top" wrapText="1"/>
    </xf>
    <xf numFmtId="165" fontId="19" fillId="4" borderId="13" xfId="2" applyNumberFormat="1" applyFont="1" applyFill="1" applyBorder="1" applyAlignment="1">
      <alignment horizontal="center" vertical="top"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11" fillId="0" borderId="0" xfId="0" applyFont="1" applyAlignment="1"/>
    <xf numFmtId="0" fontId="22" fillId="0" borderId="0" xfId="0" applyFont="1" applyAlignment="1">
      <alignment horizontal="left" vertical="center"/>
    </xf>
    <xf numFmtId="0" fontId="13" fillId="0" borderId="0" xfId="4" applyFont="1" applyAlignment="1">
      <alignment horizontal="center" vertical="center" wrapText="1"/>
    </xf>
    <xf numFmtId="0" fontId="0" fillId="0" borderId="0" xfId="0" applyAlignment="1">
      <alignment vertical="center"/>
    </xf>
    <xf numFmtId="10" fontId="8" fillId="0" borderId="0" xfId="2" applyNumberFormat="1" applyFont="1" applyFill="1"/>
    <xf numFmtId="10" fontId="8" fillId="0" borderId="0" xfId="2" applyNumberFormat="1" applyFont="1"/>
    <xf numFmtId="10" fontId="14" fillId="0" borderId="0" xfId="2" applyNumberFormat="1" applyFont="1"/>
    <xf numFmtId="10" fontId="14" fillId="0" borderId="0" xfId="2" applyNumberFormat="1" applyFont="1" applyFill="1" applyBorder="1"/>
    <xf numFmtId="0" fontId="3" fillId="0" borderId="0" xfId="0" applyFont="1" applyAlignment="1">
      <alignment horizontal="left"/>
    </xf>
    <xf numFmtId="166" fontId="17" fillId="0" borderId="0" xfId="2" applyNumberFormat="1" applyFont="1" applyBorder="1" applyAlignment="1">
      <alignment horizontal="center"/>
    </xf>
    <xf numFmtId="166" fontId="17" fillId="4" borderId="0" xfId="2" applyNumberFormat="1" applyFont="1" applyFill="1" applyBorder="1" applyAlignment="1">
      <alignment horizontal="center"/>
    </xf>
    <xf numFmtId="166" fontId="17" fillId="4" borderId="12" xfId="2" applyNumberFormat="1" applyFont="1" applyFill="1" applyBorder="1" applyAlignment="1">
      <alignment horizontal="center"/>
    </xf>
    <xf numFmtId="9" fontId="18" fillId="3" borderId="0" xfId="0" applyNumberFormat="1" applyFont="1" applyFill="1" applyAlignment="1">
      <alignment horizontal="center"/>
    </xf>
    <xf numFmtId="167" fontId="19" fillId="4" borderId="1" xfId="2" applyNumberFormat="1" applyFont="1" applyFill="1" applyBorder="1" applyAlignment="1">
      <alignment horizontal="center" vertical="top" wrapText="1"/>
    </xf>
    <xf numFmtId="167" fontId="19" fillId="4" borderId="10" xfId="2" applyNumberFormat="1" applyFont="1" applyFill="1" applyBorder="1" applyAlignment="1">
      <alignment horizontal="center" vertical="top" wrapText="1"/>
    </xf>
    <xf numFmtId="167" fontId="20" fillId="4" borderId="1" xfId="2" applyNumberFormat="1" applyFont="1" applyFill="1" applyBorder="1" applyAlignment="1">
      <alignment horizontal="center" vertical="top" wrapText="1"/>
    </xf>
    <xf numFmtId="167" fontId="20" fillId="4" borderId="10" xfId="2" applyNumberFormat="1" applyFont="1" applyFill="1" applyBorder="1" applyAlignment="1">
      <alignment horizontal="center" vertical="top" wrapText="1"/>
    </xf>
    <xf numFmtId="0" fontId="10" fillId="0" borderId="0" xfId="4" applyFont="1" applyAlignment="1">
      <alignment horizontal="left"/>
    </xf>
    <xf numFmtId="0" fontId="20" fillId="3" borderId="1" xfId="3" quotePrefix="1" applyNumberFormat="1" applyFont="1" applyFill="1" applyBorder="1" applyAlignment="1">
      <alignment horizontal="center" wrapText="1"/>
    </xf>
    <xf numFmtId="0" fontId="20" fillId="3" borderId="1" xfId="3" quotePrefix="1" applyNumberFormat="1" applyFont="1" applyFill="1" applyBorder="1" applyAlignment="1">
      <alignment horizontal="center"/>
    </xf>
    <xf numFmtId="17" fontId="20" fillId="3" borderId="2" xfId="3" applyNumberFormat="1" applyFont="1" applyFill="1" applyBorder="1" applyAlignment="1">
      <alignment horizontal="center"/>
    </xf>
    <xf numFmtId="0" fontId="23" fillId="0" borderId="0" xfId="0" applyFont="1" applyAlignment="1">
      <alignment horizontal="center" vertical="center"/>
    </xf>
    <xf numFmtId="0" fontId="8" fillId="0" borderId="0" xfId="0" applyFont="1" applyAlignment="1">
      <alignment horizontal="center" vertical="center" wrapText="1"/>
    </xf>
    <xf numFmtId="0" fontId="10" fillId="0" borderId="0" xfId="4" applyFont="1" applyAlignment="1">
      <alignment horizontal="left"/>
    </xf>
    <xf numFmtId="0" fontId="3" fillId="0" borderId="0" xfId="0" applyFont="1" applyAlignment="1">
      <alignment horizontal="left"/>
    </xf>
    <xf numFmtId="0" fontId="24" fillId="0" borderId="16" xfId="0" applyFont="1" applyBorder="1" applyAlignment="1">
      <alignment horizontal="center" vertical="center" wrapText="1" readingOrder="1"/>
    </xf>
    <xf numFmtId="0" fontId="19" fillId="3" borderId="4" xfId="3" quotePrefix="1" applyNumberFormat="1" applyFont="1" applyFill="1" applyBorder="1" applyAlignment="1">
      <alignment horizontal="center" vertical="center" wrapText="1"/>
    </xf>
    <xf numFmtId="0" fontId="19" fillId="3" borderId="5" xfId="3" quotePrefix="1" applyNumberFormat="1" applyFont="1" applyFill="1" applyBorder="1" applyAlignment="1">
      <alignment horizontal="center" vertical="center" wrapText="1"/>
    </xf>
    <xf numFmtId="0" fontId="19" fillId="3" borderId="6" xfId="3" quotePrefix="1"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8" fillId="6" borderId="9" xfId="0" applyFont="1" applyFill="1" applyBorder="1" applyAlignment="1">
      <alignment horizontal="center"/>
    </xf>
    <xf numFmtId="0" fontId="8" fillId="6" borderId="0" xfId="0" applyFont="1" applyFill="1" applyBorder="1" applyAlignment="1">
      <alignment horizontal="center"/>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5">
    <cellStyle name="Hiperlink" xfId="4" builtinId="8"/>
    <cellStyle name="Normal" xfId="0" builtinId="0"/>
    <cellStyle name="Normal 2" xfId="3"/>
    <cellStyle name="Porcentagem" xfId="2" builtinId="5"/>
    <cellStyle name="Vírgula" xfId="1" builtinId="3"/>
  </cellStyles>
  <dxfs count="1101">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8" formatCode="\+0.0\ \p\.\p\.;\-0.0\ \p\.\p;\ \-"/>
    </dxf>
    <dxf>
      <numFmt numFmtId="168" formatCode="\+0.0\ \p\.\p\.;\-0.0\ \p\.\p;\ \-"/>
    </dxf>
    <dxf>
      <numFmt numFmtId="168" formatCode="\+0.0\ \p\.\p\.;\-0.0\ \p\.\p;\ \-"/>
    </dxf>
    <dxf>
      <numFmt numFmtId="166" formatCode="0.0%"/>
    </dxf>
    <dxf>
      <numFmt numFmtId="168" formatCode="\+0.0\ \p\.\p\.;\-0.0\ \p\.\p;\ \-"/>
    </dxf>
    <dxf>
      <numFmt numFmtId="166" formatCode="0.0%"/>
    </dxf>
    <dxf>
      <numFmt numFmtId="168" formatCode="\+0.0\ \p\.\p\.;\-0.0\ \p\.\p;\ \-"/>
    </dxf>
    <dxf>
      <numFmt numFmtId="166" formatCode="0.0%"/>
    </dxf>
    <dxf>
      <numFmt numFmtId="166" formatCode="0.0%"/>
    </dxf>
    <dxf>
      <numFmt numFmtId="166" formatCode="0.0%"/>
    </dxf>
    <dxf>
      <font>
        <color theme="3"/>
      </font>
      <fill>
        <patternFill>
          <bgColor rgb="FFFFFF00"/>
        </patternFill>
      </fill>
    </dxf>
    <dxf>
      <font>
        <color theme="3"/>
      </font>
      <fill>
        <patternFill>
          <bgColor rgb="FFFFFF00"/>
        </patternFill>
      </fill>
    </dxf>
    <dxf>
      <numFmt numFmtId="166" formatCode="0.0%"/>
    </dxf>
    <dxf>
      <numFmt numFmtId="168" formatCode="\+0.0\ \p\.\p\.;\-0.0\ \p\.\p;\ \-"/>
    </dxf>
    <dxf>
      <numFmt numFmtId="166" formatCode="0.0%"/>
    </dxf>
    <dxf>
      <numFmt numFmtId="166" formatCode="0.0%"/>
    </dxf>
    <dxf>
      <numFmt numFmtId="168" formatCode="\+0.0\ \p\.\p\.;\-0.0\ \p\.\p;\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3</xdr:row>
      <xdr:rowOff>52986</xdr:rowOff>
    </xdr:from>
    <xdr:to>
      <xdr:col>1</xdr:col>
      <xdr:colOff>1600201</xdr:colOff>
      <xdr:row>8</xdr:row>
      <xdr:rowOff>268762</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472086"/>
          <a:ext cx="1524000" cy="1254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579784</xdr:colOff>
      <xdr:row>1</xdr:row>
      <xdr:rowOff>205822</xdr:rowOff>
    </xdr:from>
    <xdr:to>
      <xdr:col>8</xdr:col>
      <xdr:colOff>461343</xdr:colOff>
      <xdr:row>1</xdr:row>
      <xdr:rowOff>894107</xdr:rowOff>
    </xdr:to>
    <xdr:sp macro="" textlink="">
      <xdr:nvSpPr>
        <xdr:cNvPr id="2" name="CaixaDeTexto 1"/>
        <xdr:cNvSpPr txBox="1"/>
      </xdr:nvSpPr>
      <xdr:spPr>
        <a:xfrm>
          <a:off x="579784" y="405847"/>
          <a:ext cx="3739184" cy="688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chemeClr val="tx1"/>
              </a:solidFill>
              <a:latin typeface="Yu Gothic" panose="020B0400000000000000" pitchFamily="34" charset="-128"/>
              <a:ea typeface="Yu Gothic" panose="020B0400000000000000" pitchFamily="34" charset="-128"/>
            </a:rPr>
            <a:t>séries históricas do IPM-H,</a:t>
          </a:r>
          <a:r>
            <a:rPr lang="pt-BR" sz="1200" b="1" baseline="0">
              <a:solidFill>
                <a:schemeClr val="tx1"/>
              </a:solidFill>
              <a:latin typeface="Yu Gothic" panose="020B0400000000000000" pitchFamily="34" charset="-128"/>
              <a:ea typeface="Yu Gothic" panose="020B0400000000000000" pitchFamily="34" charset="-128"/>
            </a:rPr>
            <a:t> inflação e câmbio</a:t>
          </a:r>
          <a:endParaRPr lang="pt-BR" sz="1200" b="1">
            <a:solidFill>
              <a:schemeClr val="tx1"/>
            </a:solidFill>
            <a:latin typeface="Yu Gothic" panose="020B0400000000000000" pitchFamily="34" charset="-128"/>
            <a:ea typeface="Yu Gothic" panose="020B0400000000000000" pitchFamily="34" charset="-128"/>
          </a:endParaRPr>
        </a:p>
        <a:p>
          <a:pPr algn="l"/>
          <a:r>
            <a:rPr lang="pt-BR" sz="1200">
              <a:solidFill>
                <a:schemeClr val="tx1"/>
              </a:solidFill>
              <a:latin typeface="Yu Gothic" panose="020B0400000000000000" pitchFamily="34" charset="-128"/>
              <a:ea typeface="Yu Gothic" panose="020B0400000000000000" pitchFamily="34" charset="-128"/>
            </a:rPr>
            <a:t>última atualização:</a:t>
          </a:r>
          <a:r>
            <a:rPr lang="pt-BR" sz="1200" baseline="0">
              <a:solidFill>
                <a:schemeClr val="tx1"/>
              </a:solidFill>
              <a:latin typeface="Yu Gothic" panose="020B0400000000000000" pitchFamily="34" charset="-128"/>
              <a:ea typeface="Yu Gothic" panose="020B0400000000000000" pitchFamily="34" charset="-128"/>
            </a:rPr>
            <a:t> abril de 2025</a:t>
          </a:r>
          <a:endParaRPr lang="pt-BR" sz="1200">
            <a:solidFill>
              <a:schemeClr val="tx1"/>
            </a:solidFill>
            <a:latin typeface="Yu Gothic" panose="020B0400000000000000" pitchFamily="34" charset="-128"/>
            <a:ea typeface="Yu Gothic" panose="020B0400000000000000" pitchFamily="34"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507547</xdr:colOff>
      <xdr:row>1</xdr:row>
      <xdr:rowOff>210910</xdr:rowOff>
    </xdr:from>
    <xdr:to>
      <xdr:col>9</xdr:col>
      <xdr:colOff>28574</xdr:colOff>
      <xdr:row>1</xdr:row>
      <xdr:rowOff>812347</xdr:rowOff>
    </xdr:to>
    <xdr:sp macro="" textlink="">
      <xdr:nvSpPr>
        <xdr:cNvPr id="2" name="CaixaDeTexto 1"/>
        <xdr:cNvSpPr txBox="1"/>
      </xdr:nvSpPr>
      <xdr:spPr>
        <a:xfrm>
          <a:off x="507547" y="410935"/>
          <a:ext cx="4235902" cy="601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100" b="1">
              <a:solidFill>
                <a:schemeClr val="tx1"/>
              </a:solidFill>
              <a:latin typeface="Yu Gothic" panose="020B0400000000000000" pitchFamily="34" charset="-128"/>
              <a:ea typeface="Yu Gothic" panose="020B0400000000000000" pitchFamily="34" charset="-128"/>
            </a:rPr>
            <a:t>séries históricas do IPM-H e índices</a:t>
          </a:r>
          <a:r>
            <a:rPr lang="pt-BR" sz="1100" b="1" baseline="0">
              <a:solidFill>
                <a:schemeClr val="tx1"/>
              </a:solidFill>
              <a:latin typeface="Yu Gothic" panose="020B0400000000000000" pitchFamily="34" charset="-128"/>
              <a:ea typeface="Yu Gothic" panose="020B0400000000000000" pitchFamily="34" charset="-128"/>
            </a:rPr>
            <a:t> por grupo terapêutico</a:t>
          </a:r>
          <a:endParaRPr lang="pt-BR" sz="1100" b="1">
            <a:solidFill>
              <a:schemeClr val="tx1"/>
            </a:solidFill>
            <a:latin typeface="Yu Gothic" panose="020B0400000000000000" pitchFamily="34" charset="-128"/>
            <a:ea typeface="Yu Gothic" panose="020B0400000000000000" pitchFamily="34" charset="-128"/>
          </a:endParaRPr>
        </a:p>
        <a:p>
          <a:pPr algn="l"/>
          <a:r>
            <a:rPr lang="pt-BR" sz="1100">
              <a:solidFill>
                <a:schemeClr val="tx1"/>
              </a:solidFill>
              <a:latin typeface="Yu Gothic" panose="020B0400000000000000" pitchFamily="34" charset="-128"/>
              <a:ea typeface="Yu Gothic" panose="020B0400000000000000" pitchFamily="34" charset="-128"/>
            </a:rPr>
            <a:t>última atualização: abril de 2025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0</xdr:row>
      <xdr:rowOff>123825</xdr:rowOff>
    </xdr:from>
    <xdr:to>
      <xdr:col>6</xdr:col>
      <xdr:colOff>476250</xdr:colOff>
      <xdr:row>2</xdr:row>
      <xdr:rowOff>0</xdr:rowOff>
    </xdr:to>
    <xdr:sp macro="" textlink="">
      <xdr:nvSpPr>
        <xdr:cNvPr id="2" name="CaixaDeTexto 1"/>
        <xdr:cNvSpPr txBox="1"/>
      </xdr:nvSpPr>
      <xdr:spPr>
        <a:xfrm>
          <a:off x="409575" y="123825"/>
          <a:ext cx="5695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900">
              <a:solidFill>
                <a:schemeClr val="tx1"/>
              </a:solidFill>
              <a:latin typeface="Yu Gothic" panose="020B0400000000000000" pitchFamily="34" charset="-128"/>
              <a:ea typeface="Yu Gothic" panose="020B0400000000000000" pitchFamily="34" charset="-128"/>
            </a:rPr>
            <a:t>Ponderação</a:t>
          </a:r>
          <a:r>
            <a:rPr lang="pt-BR" sz="900" baseline="0">
              <a:solidFill>
                <a:schemeClr val="tx1"/>
              </a:solidFill>
              <a:latin typeface="Yu Gothic" panose="020B0400000000000000" pitchFamily="34" charset="-128"/>
              <a:ea typeface="Yu Gothic" panose="020B0400000000000000" pitchFamily="34" charset="-128"/>
            </a:rPr>
            <a:t> do IPH-M, com base em:</a:t>
          </a:r>
        </a:p>
        <a:p>
          <a:pPr marL="0" marR="0" lvl="0" indent="0" algn="l" defTabSz="914400" eaLnBrk="1" fontAlgn="auto" latinLnBrk="0" hangingPunct="1">
            <a:lnSpc>
              <a:spcPct val="100000"/>
            </a:lnSpc>
            <a:spcBef>
              <a:spcPts val="0"/>
            </a:spcBef>
            <a:spcAft>
              <a:spcPts val="0"/>
            </a:spcAft>
            <a:buClrTx/>
            <a:buSzTx/>
            <a:buFontTx/>
            <a:buNone/>
            <a:tabLst/>
            <a:defRPr/>
          </a:pPr>
          <a:r>
            <a:rPr lang="pt-BR" sz="1050" baseline="0">
              <a:solidFill>
                <a:schemeClr val="dk1"/>
              </a:solidFill>
              <a:effectLst/>
              <a:latin typeface="+mn-lt"/>
              <a:ea typeface="+mn-ea"/>
              <a:cs typeface="+mn-cs"/>
            </a:rPr>
            <a:t>●</a:t>
          </a:r>
          <a:r>
            <a:rPr lang="pt-BR" sz="900" baseline="0">
              <a:solidFill>
                <a:schemeClr val="dk1"/>
              </a:solidFill>
              <a:effectLst/>
              <a:latin typeface="Yu Gothic" panose="020B0400000000000000" pitchFamily="34" charset="-128"/>
              <a:ea typeface="Yu Gothic" panose="020B0400000000000000" pitchFamily="34" charset="-128"/>
              <a:cs typeface="+mn-cs"/>
            </a:rPr>
            <a:t> identificador único do fármaco/medicamento na base Bionexo (“CUB” - Cadastro Único Bionexo)</a:t>
          </a:r>
          <a:endParaRPr lang="pt-BR" sz="900">
            <a:effectLst/>
            <a:latin typeface="Yu Gothic" panose="020B0400000000000000" pitchFamily="34" charset="-128"/>
            <a:ea typeface="Yu Gothic" panose="020B0400000000000000" pitchFamily="34" charset="-128"/>
          </a:endParaRPr>
        </a:p>
        <a:p>
          <a:pPr algn="l"/>
          <a:r>
            <a:rPr lang="pt-BR" sz="1050" baseline="0">
              <a:solidFill>
                <a:schemeClr val="dk1"/>
              </a:solidFill>
              <a:effectLst/>
              <a:latin typeface="+mn-lt"/>
              <a:ea typeface="+mn-ea"/>
              <a:cs typeface="+mn-cs"/>
            </a:rPr>
            <a:t>● </a:t>
          </a:r>
          <a:r>
            <a:rPr lang="pt-BR" sz="900" baseline="0">
              <a:solidFill>
                <a:schemeClr val="tx1"/>
              </a:solidFill>
              <a:latin typeface="Yu Gothic" panose="020B0400000000000000" pitchFamily="34" charset="-128"/>
              <a:ea typeface="Yu Gothic" panose="020B0400000000000000" pitchFamily="34" charset="-128"/>
            </a:rPr>
            <a:t>classificação de grupos e subgrupos da classificação ATCC (</a:t>
          </a:r>
          <a:r>
            <a:rPr lang="pt-BR" sz="900" i="1" baseline="0">
              <a:solidFill>
                <a:schemeClr val="tx1"/>
              </a:solidFill>
              <a:latin typeface="Yu Gothic" panose="020B0400000000000000" pitchFamily="34" charset="-128"/>
              <a:ea typeface="Yu Gothic" panose="020B0400000000000000" pitchFamily="34" charset="-128"/>
            </a:rPr>
            <a:t>Anatomical Therapeutic Chemical Code</a:t>
          </a:r>
          <a:r>
            <a:rPr lang="pt-BR" sz="900" baseline="0">
              <a:solidFill>
                <a:schemeClr val="tx1"/>
              </a:solidFill>
              <a:latin typeface="Yu Gothic" panose="020B0400000000000000" pitchFamily="34" charset="-128"/>
              <a:ea typeface="Yu Gothic" panose="020B0400000000000000" pitchFamily="34" charset="-128"/>
            </a:rPr>
            <a:t>) utilizada internacionalmente para classificar as moléculas (substâncias) com ação terapêutica</a:t>
          </a:r>
        </a:p>
        <a:p>
          <a:pPr algn="l"/>
          <a:r>
            <a:rPr lang="pt-BR" sz="900">
              <a:solidFill>
                <a:schemeClr val="tx1"/>
              </a:solidFill>
              <a:latin typeface="Yu Gothic" panose="020B0400000000000000" pitchFamily="34" charset="-128"/>
              <a:ea typeface="Yu Gothic" panose="020B0400000000000000" pitchFamily="34" charset="-128"/>
            </a:rPr>
            <a:t>referência</a:t>
          </a:r>
          <a:r>
            <a:rPr lang="pt-BR" sz="900" baseline="0">
              <a:solidFill>
                <a:schemeClr val="tx1"/>
              </a:solidFill>
              <a:latin typeface="Yu Gothic" panose="020B0400000000000000" pitchFamily="34" charset="-128"/>
              <a:ea typeface="Yu Gothic" panose="020B0400000000000000" pitchFamily="34" charset="-128"/>
            </a:rPr>
            <a:t> para ponderação no </a:t>
          </a:r>
          <a:r>
            <a:rPr lang="pt-BR" sz="900">
              <a:solidFill>
                <a:schemeClr val="tx1"/>
              </a:solidFill>
              <a:latin typeface="Yu Gothic" panose="020B0400000000000000" pitchFamily="34" charset="-128"/>
              <a:ea typeface="Yu Gothic" panose="020B0400000000000000" pitchFamily="34" charset="-128"/>
            </a:rPr>
            <a:t>ano:</a:t>
          </a:r>
          <a:r>
            <a:rPr lang="pt-BR" sz="900" baseline="0">
              <a:solidFill>
                <a:schemeClr val="tx1"/>
              </a:solidFill>
              <a:latin typeface="Yu Gothic" panose="020B0400000000000000" pitchFamily="34" charset="-128"/>
              <a:ea typeface="Yu Gothic" panose="020B0400000000000000" pitchFamily="34" charset="-128"/>
            </a:rPr>
            <a:t> 2025</a:t>
          </a:r>
          <a:endParaRPr lang="pt-BR" sz="900">
            <a:solidFill>
              <a:schemeClr val="tx1"/>
            </a:solidFill>
            <a:latin typeface="Yu Gothic" panose="020B0400000000000000" pitchFamily="34" charset="-128"/>
            <a:ea typeface="Yu Gothic" panose="020B0400000000000000" pitchFamily="34" charset="-128"/>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FD26"/>
  <sheetViews>
    <sheetView showGridLines="0" showRowColHeaders="0" tabSelected="1" workbookViewId="0"/>
  </sheetViews>
  <sheetFormatPr defaultColWidth="0" defaultRowHeight="14.25" zeroHeight="1" x14ac:dyDescent="0.2"/>
  <cols>
    <col min="1" max="1" width="3" customWidth="1"/>
    <col min="2" max="2" width="24.625" customWidth="1"/>
    <col min="3" max="3" width="5" customWidth="1"/>
    <col min="4" max="7" width="9" customWidth="1"/>
    <col min="8" max="8" width="8.875" customWidth="1"/>
    <col min="9" max="9" width="8.125" customWidth="1"/>
    <col min="10" max="11" width="9" hidden="1" customWidth="1"/>
    <col min="16383" max="16383" width="4.25" customWidth="1"/>
    <col min="16384" max="16384" width="1.5" customWidth="1"/>
  </cols>
  <sheetData>
    <row r="1" spans="1:16384" ht="18.75" x14ac:dyDescent="0.4">
      <c r="A1" s="9"/>
      <c r="B1" s="7"/>
    </row>
    <row r="2" spans="1:16384" hidden="1" x14ac:dyDescent="0.2"/>
    <row r="3" spans="1:16384" ht="14.25" customHeight="1" x14ac:dyDescent="0.2">
      <c r="B3" s="75"/>
      <c r="C3" s="76" t="s">
        <v>212</v>
      </c>
      <c r="D3" s="76"/>
      <c r="E3" s="76"/>
      <c r="F3" s="76"/>
      <c r="G3" s="76"/>
      <c r="H3" s="76"/>
      <c r="I3" s="76"/>
    </row>
    <row r="4" spans="1:16384" ht="14.25" customHeight="1" x14ac:dyDescent="0.2">
      <c r="B4" s="75"/>
      <c r="C4" s="76"/>
      <c r="D4" s="76"/>
      <c r="E4" s="76"/>
      <c r="F4" s="76"/>
      <c r="G4" s="76"/>
      <c r="H4" s="76"/>
      <c r="I4" s="76"/>
    </row>
    <row r="5" spans="1:16384" ht="14.25" customHeight="1" x14ac:dyDescent="0.2">
      <c r="B5" s="75"/>
      <c r="C5" s="76"/>
      <c r="D5" s="76"/>
      <c r="E5" s="76"/>
      <c r="F5" s="76"/>
      <c r="G5" s="76"/>
      <c r="H5" s="76"/>
      <c r="I5" s="76"/>
    </row>
    <row r="6" spans="1:16384" s="7" customFormat="1" ht="20.25" customHeight="1" x14ac:dyDescent="0.4">
      <c r="B6" s="75"/>
      <c r="C6" s="76"/>
      <c r="D6" s="76"/>
      <c r="E6" s="76"/>
      <c r="F6" s="76"/>
      <c r="G6" s="76"/>
      <c r="H6" s="76"/>
      <c r="I6" s="76"/>
    </row>
    <row r="7" spans="1:16384" s="7" customFormat="1" ht="8.25" customHeight="1" x14ac:dyDescent="0.4"/>
    <row r="8" spans="1:16384" s="78" customFormat="1" ht="24.75" customHeight="1" x14ac:dyDescent="0.4">
      <c r="A8" s="7"/>
      <c r="B8" s="7"/>
      <c r="C8" s="54" t="s">
        <v>203</v>
      </c>
      <c r="D8" s="77" t="s">
        <v>208</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c r="XFA8" s="77"/>
      <c r="XFB8" s="77"/>
      <c r="XFC8" s="77"/>
      <c r="XFD8" s="77"/>
    </row>
    <row r="9" spans="1:16384" s="71" customFormat="1" ht="24.75" customHeight="1" x14ac:dyDescent="0.4">
      <c r="A9" s="7"/>
      <c r="B9" s="7"/>
      <c r="C9" s="54" t="s">
        <v>203</v>
      </c>
      <c r="D9" s="77" t="s">
        <v>209</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c r="XFA9" s="77"/>
      <c r="XFB9" s="77"/>
      <c r="XFC9" s="77"/>
      <c r="XFD9" s="62"/>
    </row>
    <row r="10" spans="1:16384" s="62" customFormat="1" ht="24.75" customHeight="1" x14ac:dyDescent="0.4">
      <c r="A10" s="7"/>
      <c r="B10" s="7"/>
      <c r="C10" s="54" t="s">
        <v>203</v>
      </c>
      <c r="D10" s="77" t="s">
        <v>227</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c r="XFA10" s="77"/>
      <c r="XFB10" s="77"/>
      <c r="XFC10" s="77"/>
    </row>
    <row r="11" spans="1:16384" ht="18" customHeight="1" x14ac:dyDescent="0.2"/>
    <row r="12" spans="1:16384" hidden="1" x14ac:dyDescent="0.2"/>
    <row r="13" spans="1:16384" hidden="1" x14ac:dyDescent="0.2"/>
    <row r="14" spans="1:16384" hidden="1" x14ac:dyDescent="0.2"/>
    <row r="15" spans="1:16384" hidden="1" x14ac:dyDescent="0.2"/>
    <row r="16" spans="1:16384"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sheetData>
  <mergeCells count="5">
    <mergeCell ref="B3:B6"/>
    <mergeCell ref="C3:I6"/>
    <mergeCell ref="D8:XFD8"/>
    <mergeCell ref="D9:XFC9"/>
    <mergeCell ref="D10:XFC10"/>
  </mergeCells>
  <hyperlinks>
    <hyperlink ref="D8" location="'IPM-H'!A1" display="IPM-H, inflação e câmbio"/>
    <hyperlink ref="D9" location="'Grupos terapêuticos'!A1" display="IPM-H e índices por grupo terapêutico"/>
    <hyperlink ref="D10" location="Pesos!A1" display="Pesos e ponderação do IPH-M"/>
    <hyperlink ref="D10:XFC10" location="Ponderação!A1" display="Cesta e ponderação do índice"/>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EZ198"/>
  <sheetViews>
    <sheetView showGridLines="0" showRowColHeaders="0" zoomScaleNormal="100" workbookViewId="0">
      <pane xSplit="9" ySplit="3" topLeftCell="J5" activePane="bottomRight" state="frozen"/>
      <selection pane="topRight"/>
      <selection pane="bottomLeft"/>
      <selection pane="bottomRight"/>
    </sheetView>
  </sheetViews>
  <sheetFormatPr defaultColWidth="0" defaultRowHeight="14.25" zeroHeight="1" x14ac:dyDescent="0.2"/>
  <cols>
    <col min="1" max="1" width="7.625" bestFit="1" customWidth="1"/>
    <col min="2" max="2" width="9.5" customWidth="1"/>
    <col min="3" max="3" width="2.875" bestFit="1" customWidth="1"/>
    <col min="4" max="4" width="9.5" customWidth="1"/>
    <col min="5" max="5" width="3" bestFit="1" customWidth="1"/>
    <col min="6" max="6" width="9.5" customWidth="1"/>
    <col min="7" max="7" width="3.125" bestFit="1" customWidth="1"/>
    <col min="8" max="8" width="5.5" customWidth="1"/>
    <col min="9" max="9" width="11.25" customWidth="1"/>
    <col min="10" max="11" width="9.5" customWidth="1"/>
    <col min="12" max="12" width="11" customWidth="1"/>
    <col min="13" max="13" width="2.875" customWidth="1"/>
    <col min="14" max="14" width="9.25" customWidth="1"/>
    <col min="15" max="15" width="9" customWidth="1"/>
    <col min="16" max="16" width="10.875" customWidth="1"/>
    <col min="17" max="17" width="2.875" style="6" customWidth="1"/>
    <col min="18" max="19" width="9" customWidth="1"/>
    <col min="20" max="20" width="10.875" customWidth="1"/>
    <col min="21" max="21" width="2.875" customWidth="1"/>
    <col min="22" max="22" width="9.375" customWidth="1"/>
    <col min="23" max="24" width="9" customWidth="1"/>
    <col min="25" max="25" width="10.875" customWidth="1"/>
    <col min="26" max="26" width="9" customWidth="1"/>
    <col min="27" max="29" width="9" hidden="1"/>
  </cols>
  <sheetData>
    <row r="1" spans="1:25" ht="15.75" customHeight="1" x14ac:dyDescent="0.35">
      <c r="N1" s="88" t="s">
        <v>201</v>
      </c>
      <c r="O1" s="88"/>
      <c r="P1" s="88"/>
      <c r="R1" s="88" t="s">
        <v>202</v>
      </c>
      <c r="S1" s="88"/>
      <c r="T1" s="88"/>
      <c r="V1" s="89" t="s">
        <v>200</v>
      </c>
      <c r="W1" s="89"/>
      <c r="X1" s="89"/>
      <c r="Y1" s="89"/>
    </row>
    <row r="2" spans="1:25" ht="75.75" customHeight="1" x14ac:dyDescent="0.2">
      <c r="A2" s="56" t="s">
        <v>207</v>
      </c>
      <c r="B2" s="4"/>
      <c r="C2" s="4"/>
      <c r="D2" s="4"/>
      <c r="E2" s="4"/>
      <c r="F2" s="4"/>
      <c r="G2" s="4"/>
      <c r="H2" s="4"/>
      <c r="I2" s="4"/>
      <c r="J2" s="83" t="s">
        <v>198</v>
      </c>
      <c r="K2" s="84"/>
      <c r="L2" s="84"/>
      <c r="N2" s="83" t="s">
        <v>194</v>
      </c>
      <c r="O2" s="84"/>
      <c r="P2" s="85"/>
      <c r="Q2" s="5"/>
      <c r="R2" s="83" t="s">
        <v>195</v>
      </c>
      <c r="S2" s="84"/>
      <c r="T2" s="85"/>
      <c r="V2" s="90" t="s">
        <v>196</v>
      </c>
      <c r="W2" s="91"/>
      <c r="X2" s="91"/>
      <c r="Y2" s="91"/>
    </row>
    <row r="3" spans="1:25" s="13" customFormat="1" ht="58.5" customHeight="1" x14ac:dyDescent="0.2">
      <c r="A3" s="50" t="s">
        <v>5</v>
      </c>
      <c r="B3" s="86" t="s">
        <v>6</v>
      </c>
      <c r="C3" s="87"/>
      <c r="D3" s="86" t="s">
        <v>7</v>
      </c>
      <c r="E3" s="87"/>
      <c r="F3" s="86" t="s">
        <v>8</v>
      </c>
      <c r="G3" s="87"/>
      <c r="H3" s="50" t="s">
        <v>5</v>
      </c>
      <c r="I3" s="50" t="s">
        <v>9</v>
      </c>
      <c r="J3" s="3" t="s">
        <v>4</v>
      </c>
      <c r="K3" s="3" t="s">
        <v>2</v>
      </c>
      <c r="L3" s="3" t="s">
        <v>3</v>
      </c>
      <c r="N3" s="3" t="s">
        <v>4</v>
      </c>
      <c r="O3" s="3" t="s">
        <v>2</v>
      </c>
      <c r="P3" s="51" t="s">
        <v>3</v>
      </c>
      <c r="Q3" s="52"/>
      <c r="R3" s="53" t="s">
        <v>4</v>
      </c>
      <c r="S3" s="3" t="s">
        <v>2</v>
      </c>
      <c r="T3" s="3" t="s">
        <v>3</v>
      </c>
      <c r="V3" s="3" t="s">
        <v>1</v>
      </c>
      <c r="W3" s="3" t="s">
        <v>4</v>
      </c>
      <c r="X3" s="3" t="s">
        <v>2</v>
      </c>
      <c r="Y3" s="3" t="s">
        <v>3</v>
      </c>
    </row>
    <row r="4" spans="1:25" s="13" customFormat="1" ht="16.5" hidden="1" x14ac:dyDescent="0.35">
      <c r="A4" s="27">
        <v>2014</v>
      </c>
      <c r="B4" s="28" t="s">
        <v>10</v>
      </c>
      <c r="C4" s="28">
        <v>12</v>
      </c>
      <c r="D4" s="29" t="s">
        <v>11</v>
      </c>
      <c r="E4" s="28" t="s">
        <v>12</v>
      </c>
      <c r="F4" s="29" t="s">
        <v>13</v>
      </c>
      <c r="G4" s="28" t="s">
        <v>14</v>
      </c>
      <c r="H4" s="28">
        <v>2014</v>
      </c>
      <c r="I4" s="30">
        <v>41974</v>
      </c>
      <c r="J4" s="31">
        <v>99.650215328009992</v>
      </c>
      <c r="K4" s="32" t="s">
        <v>0</v>
      </c>
      <c r="L4" s="32" t="s">
        <v>0</v>
      </c>
      <c r="N4" s="31">
        <v>98.760055765469758</v>
      </c>
      <c r="O4" s="33">
        <v>7.7995452333905479E-3</v>
      </c>
      <c r="P4" s="32">
        <v>6.4074707959081545E-2</v>
      </c>
      <c r="Q4" s="34"/>
      <c r="R4" s="31">
        <v>99.235238161776948</v>
      </c>
      <c r="S4" s="33">
        <v>6.2079892712101348E-3</v>
      </c>
      <c r="T4" s="32">
        <v>3.6857551498040264E-2</v>
      </c>
      <c r="V4" s="35">
        <v>2.6394000000000002</v>
      </c>
      <c r="W4" s="36">
        <f>W5*V4/V5</f>
        <v>100.19740338622732</v>
      </c>
      <c r="X4" s="33">
        <v>3.5708679956050871E-2</v>
      </c>
      <c r="Y4" s="32">
        <v>0.12530377318269048</v>
      </c>
    </row>
    <row r="5" spans="1:25" s="13" customFormat="1" ht="16.5" x14ac:dyDescent="0.35">
      <c r="A5" s="80">
        <v>2015</v>
      </c>
      <c r="B5" s="28" t="s">
        <v>15</v>
      </c>
      <c r="C5" s="28">
        <v>1</v>
      </c>
      <c r="D5" s="29" t="s">
        <v>16</v>
      </c>
      <c r="E5" s="28" t="s">
        <v>17</v>
      </c>
      <c r="F5" s="29" t="s">
        <v>18</v>
      </c>
      <c r="G5" s="28" t="s">
        <v>19</v>
      </c>
      <c r="H5" s="28">
        <v>2015</v>
      </c>
      <c r="I5" s="30">
        <v>42005</v>
      </c>
      <c r="J5" s="37">
        <v>100</v>
      </c>
      <c r="K5" s="67">
        <v>5.0086453533699782E-3</v>
      </c>
      <c r="L5" s="68" t="s">
        <v>0</v>
      </c>
      <c r="N5" s="37">
        <v>100</v>
      </c>
      <c r="O5" s="67">
        <v>1.2399442345302436E-2</v>
      </c>
      <c r="P5" s="68">
        <v>7.1377369753178099E-2</v>
      </c>
      <c r="Q5" s="34"/>
      <c r="R5" s="37">
        <v>100</v>
      </c>
      <c r="S5" s="67">
        <v>7.6476183822304922E-3</v>
      </c>
      <c r="T5" s="68">
        <v>3.9786749088193352E-2</v>
      </c>
      <c r="V5" s="35">
        <v>2.6341999999999999</v>
      </c>
      <c r="W5" s="38">
        <v>100</v>
      </c>
      <c r="X5" s="67">
        <f>W5/W4-1</f>
        <v>-1.9701447298628993E-3</v>
      </c>
      <c r="Y5" s="68">
        <v>0.1057845688859036</v>
      </c>
    </row>
    <row r="6" spans="1:25" s="13" customFormat="1" ht="16.5" x14ac:dyDescent="0.35">
      <c r="A6" s="81">
        <v>0</v>
      </c>
      <c r="B6" s="28" t="s">
        <v>20</v>
      </c>
      <c r="C6" s="28">
        <v>2</v>
      </c>
      <c r="D6" s="29" t="s">
        <v>16</v>
      </c>
      <c r="E6" s="28" t="s">
        <v>17</v>
      </c>
      <c r="F6" s="29" t="s">
        <v>18</v>
      </c>
      <c r="G6" s="28" t="s">
        <v>19</v>
      </c>
      <c r="H6" s="28">
        <v>2015</v>
      </c>
      <c r="I6" s="30">
        <v>42036</v>
      </c>
      <c r="J6" s="31">
        <v>100.34978467199001</v>
      </c>
      <c r="K6" s="67">
        <v>3.4978467199000551E-3</v>
      </c>
      <c r="L6" s="68" t="s">
        <v>0</v>
      </c>
      <c r="N6" s="31">
        <v>101.21989197605956</v>
      </c>
      <c r="O6" s="67">
        <v>1.2198919760595617E-2</v>
      </c>
      <c r="P6" s="68">
        <v>7.7015874330803147E-2</v>
      </c>
      <c r="Q6" s="34"/>
      <c r="R6" s="31">
        <v>100.27058643654375</v>
      </c>
      <c r="S6" s="67">
        <v>2.7058643654376269E-3</v>
      </c>
      <c r="T6" s="68">
        <v>3.8608716148777811E-2</v>
      </c>
      <c r="V6" s="35">
        <v>2.8165</v>
      </c>
      <c r="W6" s="36">
        <f>W5*V6/V5</f>
        <v>106.92050717485384</v>
      </c>
      <c r="X6" s="67">
        <f t="shared" ref="X6:X66" si="0">W6/W5-1</f>
        <v>6.9205071748538405E-2</v>
      </c>
      <c r="Y6" s="68">
        <v>0.18156647229097622</v>
      </c>
    </row>
    <row r="7" spans="1:25" s="13" customFormat="1" ht="16.5" x14ac:dyDescent="0.35">
      <c r="A7" s="81">
        <v>0</v>
      </c>
      <c r="B7" s="28" t="s">
        <v>21</v>
      </c>
      <c r="C7" s="28">
        <v>3</v>
      </c>
      <c r="D7" s="29" t="s">
        <v>16</v>
      </c>
      <c r="E7" s="28" t="s">
        <v>17</v>
      </c>
      <c r="F7" s="29" t="s">
        <v>22</v>
      </c>
      <c r="G7" s="28" t="s">
        <v>23</v>
      </c>
      <c r="H7" s="28">
        <v>2015</v>
      </c>
      <c r="I7" s="30">
        <v>42064</v>
      </c>
      <c r="J7" s="31">
        <v>101.35133956455515</v>
      </c>
      <c r="K7" s="67">
        <v>9.9806381831200053E-3</v>
      </c>
      <c r="L7" s="68" t="s">
        <v>0</v>
      </c>
      <c r="N7" s="31">
        <v>102.23013109480711</v>
      </c>
      <c r="O7" s="67">
        <v>9.9806381831200053E-3</v>
      </c>
      <c r="P7" s="68">
        <v>8.1285046609104405E-2</v>
      </c>
      <c r="Q7" s="34"/>
      <c r="R7" s="31">
        <v>101.25408457515084</v>
      </c>
      <c r="S7" s="67">
        <v>9.8084410748857653E-3</v>
      </c>
      <c r="T7" s="68">
        <v>3.1605525940657797E-2</v>
      </c>
      <c r="V7" s="35">
        <v>3.1395</v>
      </c>
      <c r="W7" s="36">
        <f t="shared" ref="W7:W66" si="1">W6*V7/V6</f>
        <v>119.18229443474299</v>
      </c>
      <c r="X7" s="67">
        <f t="shared" si="0"/>
        <v>0.11468134209124803</v>
      </c>
      <c r="Y7" s="68">
        <v>0.34968402046343683</v>
      </c>
    </row>
    <row r="8" spans="1:25" s="13" customFormat="1" ht="16.5" x14ac:dyDescent="0.35">
      <c r="A8" s="81">
        <v>0</v>
      </c>
      <c r="B8" s="28" t="s">
        <v>24</v>
      </c>
      <c r="C8" s="28">
        <v>4</v>
      </c>
      <c r="D8" s="29" t="s">
        <v>25</v>
      </c>
      <c r="E8" s="28" t="s">
        <v>26</v>
      </c>
      <c r="F8" s="29" t="s">
        <v>22</v>
      </c>
      <c r="G8" s="28" t="s">
        <v>23</v>
      </c>
      <c r="H8" s="28">
        <v>2015</v>
      </c>
      <c r="I8" s="30">
        <v>42095</v>
      </c>
      <c r="J8" s="31">
        <v>105.97911293119115</v>
      </c>
      <c r="K8" s="67">
        <v>4.5660702527650088E-2</v>
      </c>
      <c r="L8" s="68" t="s">
        <v>0</v>
      </c>
      <c r="N8" s="31">
        <v>102.95600513903393</v>
      </c>
      <c r="O8" s="67">
        <v>7.1003923838623972E-3</v>
      </c>
      <c r="P8" s="68">
        <v>8.1714868136068208E-2</v>
      </c>
      <c r="Q8" s="34"/>
      <c r="R8" s="31">
        <v>102.43438901155947</v>
      </c>
      <c r="S8" s="67">
        <v>1.1656857512080121E-2</v>
      </c>
      <c r="T8" s="68">
        <v>3.5503756155422117E-2</v>
      </c>
      <c r="V8" s="35">
        <v>3.0432000000000001</v>
      </c>
      <c r="W8" s="36">
        <f t="shared" si="1"/>
        <v>115.52653557057171</v>
      </c>
      <c r="X8" s="67">
        <f t="shared" si="0"/>
        <v>-3.0673674151934893E-2</v>
      </c>
      <c r="Y8" s="68">
        <v>0.36295234682909361</v>
      </c>
    </row>
    <row r="9" spans="1:25" s="13" customFormat="1" ht="16.5" x14ac:dyDescent="0.35">
      <c r="A9" s="81">
        <v>0</v>
      </c>
      <c r="B9" s="28" t="s">
        <v>27</v>
      </c>
      <c r="C9" s="28">
        <v>5</v>
      </c>
      <c r="D9" s="29" t="s">
        <v>25</v>
      </c>
      <c r="E9" s="28" t="s">
        <v>26</v>
      </c>
      <c r="F9" s="29" t="s">
        <v>28</v>
      </c>
      <c r="G9" s="28" t="s">
        <v>29</v>
      </c>
      <c r="H9" s="28">
        <v>2015</v>
      </c>
      <c r="I9" s="30">
        <v>42125</v>
      </c>
      <c r="J9" s="31">
        <v>107.58304724603137</v>
      </c>
      <c r="K9" s="67">
        <v>1.5134438008379991E-2</v>
      </c>
      <c r="L9" s="68" t="s">
        <v>0</v>
      </c>
      <c r="N9" s="31">
        <v>103.71777272103076</v>
      </c>
      <c r="O9" s="67">
        <v>7.3989621194812116E-3</v>
      </c>
      <c r="P9" s="68">
        <v>8.4729426386475737E-2</v>
      </c>
      <c r="Q9" s="34"/>
      <c r="R9" s="31">
        <v>102.85058010745232</v>
      </c>
      <c r="S9" s="67">
        <v>4.0630016921943124E-3</v>
      </c>
      <c r="T9" s="68">
        <v>4.1097468142578641E-2</v>
      </c>
      <c r="V9" s="35">
        <v>3.0617000000000001</v>
      </c>
      <c r="W9" s="36">
        <f t="shared" si="1"/>
        <v>116.22883607926505</v>
      </c>
      <c r="X9" s="67">
        <f t="shared" si="0"/>
        <v>6.0791272344900005E-3</v>
      </c>
      <c r="Y9" s="68">
        <v>0.37858525822864619</v>
      </c>
    </row>
    <row r="10" spans="1:25" s="13" customFormat="1" ht="16.5" x14ac:dyDescent="0.35">
      <c r="A10" s="81">
        <v>0</v>
      </c>
      <c r="B10" s="28" t="s">
        <v>30</v>
      </c>
      <c r="C10" s="28">
        <v>6</v>
      </c>
      <c r="D10" s="29" t="s">
        <v>25</v>
      </c>
      <c r="E10" s="28" t="s">
        <v>26</v>
      </c>
      <c r="F10" s="29" t="s">
        <v>28</v>
      </c>
      <c r="G10" s="28" t="s">
        <v>29</v>
      </c>
      <c r="H10" s="28">
        <v>2015</v>
      </c>
      <c r="I10" s="30">
        <v>42156</v>
      </c>
      <c r="J10" s="31">
        <v>108.4614394068706</v>
      </c>
      <c r="K10" s="67">
        <v>8.1647823084098903E-3</v>
      </c>
      <c r="L10" s="68" t="s">
        <v>0</v>
      </c>
      <c r="N10" s="31">
        <v>104.53726099214417</v>
      </c>
      <c r="O10" s="67">
        <v>7.9011364167795861E-3</v>
      </c>
      <c r="P10" s="68">
        <v>8.894429960185124E-2</v>
      </c>
      <c r="Q10" s="34"/>
      <c r="R10" s="31">
        <v>103.54126887615958</v>
      </c>
      <c r="S10" s="67">
        <v>6.7154581722890239E-3</v>
      </c>
      <c r="T10" s="68">
        <v>5.5927434122497566E-2</v>
      </c>
      <c r="V10" s="35">
        <v>3.1116999999999999</v>
      </c>
      <c r="W10" s="36">
        <f t="shared" si="1"/>
        <v>118.12694556222002</v>
      </c>
      <c r="X10" s="67">
        <f t="shared" si="0"/>
        <v>1.6330796616258914E-2</v>
      </c>
      <c r="Y10" s="68">
        <v>0.39194811004249597</v>
      </c>
    </row>
    <row r="11" spans="1:25" s="13" customFormat="1" ht="16.5" x14ac:dyDescent="0.35">
      <c r="A11" s="81">
        <v>0</v>
      </c>
      <c r="B11" s="28" t="s">
        <v>31</v>
      </c>
      <c r="C11" s="28">
        <v>7</v>
      </c>
      <c r="D11" s="29" t="s">
        <v>32</v>
      </c>
      <c r="E11" s="28" t="s">
        <v>33</v>
      </c>
      <c r="F11" s="29" t="s">
        <v>34</v>
      </c>
      <c r="G11" s="28" t="s">
        <v>35</v>
      </c>
      <c r="H11" s="28">
        <v>2015</v>
      </c>
      <c r="I11" s="30">
        <v>42186</v>
      </c>
      <c r="J11" s="31">
        <v>107.71075193495093</v>
      </c>
      <c r="K11" s="67">
        <v>-6.9212383315659931E-3</v>
      </c>
      <c r="L11" s="68" t="s">
        <v>0</v>
      </c>
      <c r="N11" s="31">
        <v>105.18528486323471</v>
      </c>
      <c r="O11" s="67">
        <v>6.1989750347415384E-3</v>
      </c>
      <c r="P11" s="68">
        <v>9.5583926117532858E-2</v>
      </c>
      <c r="Q11" s="34"/>
      <c r="R11" s="31">
        <v>104.25684733022568</v>
      </c>
      <c r="S11" s="67">
        <v>6.9110458258143659E-3</v>
      </c>
      <c r="T11" s="68">
        <v>6.9726122852525219E-2</v>
      </c>
      <c r="V11" s="35">
        <v>3.2231000000000001</v>
      </c>
      <c r="W11" s="36">
        <f t="shared" si="1"/>
        <v>122.35593349024371</v>
      </c>
      <c r="X11" s="67">
        <f t="shared" si="0"/>
        <v>3.5800366359225011E-2</v>
      </c>
      <c r="Y11" s="68">
        <v>0.44884473613233844</v>
      </c>
    </row>
    <row r="12" spans="1:25" s="13" customFormat="1" ht="16.5" x14ac:dyDescent="0.35">
      <c r="A12" s="81">
        <v>0</v>
      </c>
      <c r="B12" s="28" t="s">
        <v>36</v>
      </c>
      <c r="C12" s="28">
        <v>8</v>
      </c>
      <c r="D12" s="29" t="s">
        <v>32</v>
      </c>
      <c r="E12" s="28" t="s">
        <v>33</v>
      </c>
      <c r="F12" s="29" t="s">
        <v>34</v>
      </c>
      <c r="G12" s="28" t="s">
        <v>35</v>
      </c>
      <c r="H12" s="28">
        <v>2015</v>
      </c>
      <c r="I12" s="30">
        <v>42217</v>
      </c>
      <c r="J12" s="31">
        <v>107.2628522322513</v>
      </c>
      <c r="K12" s="67">
        <v>-4.1583564746640045E-3</v>
      </c>
      <c r="L12" s="68" t="s">
        <v>0</v>
      </c>
      <c r="N12" s="31">
        <v>105.41665266750883</v>
      </c>
      <c r="O12" s="67">
        <v>2.1996214068815689E-3</v>
      </c>
      <c r="P12" s="68">
        <v>9.5254773699673834E-2</v>
      </c>
      <c r="Q12" s="34"/>
      <c r="R12" s="31">
        <v>104.54414541265321</v>
      </c>
      <c r="S12" s="67">
        <v>2.7556759079576665E-3</v>
      </c>
      <c r="T12" s="68">
        <v>7.5532469432733729E-2</v>
      </c>
      <c r="V12" s="35">
        <v>3.5143</v>
      </c>
      <c r="W12" s="36">
        <f t="shared" si="1"/>
        <v>133.41052311897349</v>
      </c>
      <c r="X12" s="67">
        <f t="shared" si="0"/>
        <v>9.0347801805714889E-2</v>
      </c>
      <c r="Y12" s="68">
        <v>0.54951499118165792</v>
      </c>
    </row>
    <row r="13" spans="1:25" s="13" customFormat="1" ht="16.5" x14ac:dyDescent="0.35">
      <c r="A13" s="81">
        <v>0</v>
      </c>
      <c r="B13" s="28" t="s">
        <v>37</v>
      </c>
      <c r="C13" s="28">
        <v>9</v>
      </c>
      <c r="D13" s="29" t="s">
        <v>32</v>
      </c>
      <c r="E13" s="28" t="s">
        <v>33</v>
      </c>
      <c r="F13" s="29" t="s">
        <v>38</v>
      </c>
      <c r="G13" s="28" t="s">
        <v>39</v>
      </c>
      <c r="H13" s="28">
        <v>2015</v>
      </c>
      <c r="I13" s="30">
        <v>42248</v>
      </c>
      <c r="J13" s="31">
        <v>106.71801733924113</v>
      </c>
      <c r="K13" s="67">
        <v>-5.0794369315340093E-3</v>
      </c>
      <c r="L13" s="68" t="s">
        <v>0</v>
      </c>
      <c r="N13" s="31">
        <v>105.98585626984773</v>
      </c>
      <c r="O13" s="67">
        <v>5.3995605811372194E-3</v>
      </c>
      <c r="P13" s="68">
        <v>9.4927892083663146E-2</v>
      </c>
      <c r="Q13" s="34"/>
      <c r="R13" s="31">
        <v>105.53333262219947</v>
      </c>
      <c r="S13" s="67">
        <v>9.461909183357653E-3</v>
      </c>
      <c r="T13" s="68">
        <v>8.3540967327992322E-2</v>
      </c>
      <c r="V13" s="35">
        <v>3.9064999999999999</v>
      </c>
      <c r="W13" s="36">
        <f t="shared" si="1"/>
        <v>148.29929390327231</v>
      </c>
      <c r="X13" s="67">
        <f t="shared" si="0"/>
        <v>0.11160117235295774</v>
      </c>
      <c r="Y13" s="68">
        <v>0.67452526897852461</v>
      </c>
    </row>
    <row r="14" spans="1:25" s="13" customFormat="1" ht="16.5" x14ac:dyDescent="0.35">
      <c r="A14" s="81">
        <v>0</v>
      </c>
      <c r="B14" s="28" t="s">
        <v>40</v>
      </c>
      <c r="C14" s="28">
        <v>10</v>
      </c>
      <c r="D14" s="29" t="s">
        <v>41</v>
      </c>
      <c r="E14" s="28" t="s">
        <v>12</v>
      </c>
      <c r="F14" s="29" t="s">
        <v>38</v>
      </c>
      <c r="G14" s="28" t="s">
        <v>39</v>
      </c>
      <c r="H14" s="28">
        <v>2015</v>
      </c>
      <c r="I14" s="30">
        <v>42278</v>
      </c>
      <c r="J14" s="31">
        <v>105.88742745737147</v>
      </c>
      <c r="K14" s="67">
        <v>-7.7830332925820089E-3</v>
      </c>
      <c r="L14" s="68" t="s">
        <v>0</v>
      </c>
      <c r="N14" s="31">
        <v>106.8548194173468</v>
      </c>
      <c r="O14" s="67">
        <v>8.1988595278847942E-3</v>
      </c>
      <c r="P14" s="68">
        <v>9.9288922155688519E-2</v>
      </c>
      <c r="Q14" s="34"/>
      <c r="R14" s="31">
        <v>107.52912982104317</v>
      </c>
      <c r="S14" s="67">
        <v>1.8911533913066991E-2</v>
      </c>
      <c r="T14" s="68">
        <v>0.10090353770322325</v>
      </c>
      <c r="V14" s="35">
        <v>3.8801000000000001</v>
      </c>
      <c r="W14" s="36">
        <f t="shared" si="1"/>
        <v>147.29709209627211</v>
      </c>
      <c r="X14" s="67">
        <f t="shared" si="0"/>
        <v>-6.7579674900805076E-3</v>
      </c>
      <c r="Y14" s="68">
        <v>0.58481395253849611</v>
      </c>
    </row>
    <row r="15" spans="1:25" s="13" customFormat="1" ht="16.5" x14ac:dyDescent="0.35">
      <c r="A15" s="81">
        <v>0</v>
      </c>
      <c r="B15" s="28" t="s">
        <v>42</v>
      </c>
      <c r="C15" s="28">
        <v>11</v>
      </c>
      <c r="D15" s="29" t="s">
        <v>41</v>
      </c>
      <c r="E15" s="28" t="s">
        <v>12</v>
      </c>
      <c r="F15" s="29" t="s">
        <v>43</v>
      </c>
      <c r="G15" s="28" t="s">
        <v>14</v>
      </c>
      <c r="H15" s="28">
        <v>2015</v>
      </c>
      <c r="I15" s="30">
        <v>42309</v>
      </c>
      <c r="J15" s="31">
        <v>104.33789156898277</v>
      </c>
      <c r="K15" s="67">
        <v>-1.4633804273057049E-2</v>
      </c>
      <c r="L15" s="68" t="s">
        <v>0</v>
      </c>
      <c r="N15" s="31">
        <v>107.93405078948491</v>
      </c>
      <c r="O15" s="67">
        <v>1.009997843824828E-2</v>
      </c>
      <c r="P15" s="68">
        <v>0.10475767294535854</v>
      </c>
      <c r="Q15" s="34"/>
      <c r="R15" s="31">
        <v>109.16811560192149</v>
      </c>
      <c r="S15" s="67">
        <v>1.5242249087350057E-2</v>
      </c>
      <c r="T15" s="68">
        <v>0.10685889081761957</v>
      </c>
      <c r="V15" s="35">
        <v>3.7765</v>
      </c>
      <c r="W15" s="36">
        <f t="shared" si="1"/>
        <v>143.3642092475894</v>
      </c>
      <c r="X15" s="67">
        <f t="shared" si="0"/>
        <v>-2.6700342774670704E-2</v>
      </c>
      <c r="Y15" s="68">
        <v>0.48191021817611057</v>
      </c>
    </row>
    <row r="16" spans="1:25" s="13" customFormat="1" ht="16.5" x14ac:dyDescent="0.35">
      <c r="A16" s="82">
        <v>0</v>
      </c>
      <c r="B16" s="28" t="s">
        <v>10</v>
      </c>
      <c r="C16" s="28">
        <v>12</v>
      </c>
      <c r="D16" s="29" t="s">
        <v>41</v>
      </c>
      <c r="E16" s="28" t="s">
        <v>12</v>
      </c>
      <c r="F16" s="29" t="s">
        <v>43</v>
      </c>
      <c r="G16" s="28" t="s">
        <v>14</v>
      </c>
      <c r="H16" s="28">
        <v>2015</v>
      </c>
      <c r="I16" s="30">
        <v>42339</v>
      </c>
      <c r="J16" s="31">
        <v>104.37849795382013</v>
      </c>
      <c r="K16" s="67">
        <v>3.8918157370004813E-4</v>
      </c>
      <c r="L16" s="68">
        <v>4.7448794869599187E-2</v>
      </c>
      <c r="N16" s="31">
        <v>108.97011290673753</v>
      </c>
      <c r="O16" s="67">
        <v>9.5990293116428038E-3</v>
      </c>
      <c r="P16" s="68">
        <v>0.1067302813397506</v>
      </c>
      <c r="Q16" s="34"/>
      <c r="R16" s="31">
        <v>109.70022151819968</v>
      </c>
      <c r="S16" s="67">
        <v>4.8741879746143635E-3</v>
      </c>
      <c r="T16" s="68">
        <v>0.10539166948817025</v>
      </c>
      <c r="V16" s="35">
        <v>3.8711000000000002</v>
      </c>
      <c r="W16" s="36">
        <f t="shared" si="1"/>
        <v>146.95543238934025</v>
      </c>
      <c r="X16" s="67">
        <f t="shared" si="0"/>
        <v>2.5049649146034803E-2</v>
      </c>
      <c r="Y16" s="68">
        <v>0.46665908918693644</v>
      </c>
    </row>
    <row r="17" spans="1:25" s="13" customFormat="1" ht="16.5" x14ac:dyDescent="0.35">
      <c r="A17" s="80">
        <v>2016</v>
      </c>
      <c r="B17" s="28" t="s">
        <v>15</v>
      </c>
      <c r="C17" s="28">
        <v>1</v>
      </c>
      <c r="D17" s="29" t="s">
        <v>44</v>
      </c>
      <c r="E17" s="28" t="s">
        <v>17</v>
      </c>
      <c r="F17" s="29" t="s">
        <v>45</v>
      </c>
      <c r="G17" s="28" t="s">
        <v>19</v>
      </c>
      <c r="H17" s="28">
        <v>2016</v>
      </c>
      <c r="I17" s="30">
        <v>42370</v>
      </c>
      <c r="J17" s="31">
        <v>105.68203452740687</v>
      </c>
      <c r="K17" s="67">
        <v>1.2488554627059889E-2</v>
      </c>
      <c r="L17" s="68">
        <v>5.6820345274068762E-2</v>
      </c>
      <c r="N17" s="31">
        <v>110.35395430211281</v>
      </c>
      <c r="O17" s="67">
        <v>1.2699274676898353E-2</v>
      </c>
      <c r="P17" s="68">
        <v>0.10705805070312868</v>
      </c>
      <c r="Q17" s="34"/>
      <c r="R17" s="31">
        <v>110.94755032161028</v>
      </c>
      <c r="S17" s="67">
        <v>1.1370339878517433E-2</v>
      </c>
      <c r="T17" s="68">
        <v>0.10947550321610278</v>
      </c>
      <c r="V17" s="35">
        <v>4.0523999999999996</v>
      </c>
      <c r="W17" s="36">
        <f t="shared" si="1"/>
        <v>153.83797737453497</v>
      </c>
      <c r="X17" s="67">
        <f t="shared" si="0"/>
        <v>4.6834233163700167E-2</v>
      </c>
      <c r="Y17" s="68">
        <v>0.53837977374534951</v>
      </c>
    </row>
    <row r="18" spans="1:25" s="13" customFormat="1" ht="16.5" x14ac:dyDescent="0.35">
      <c r="A18" s="81">
        <v>0</v>
      </c>
      <c r="B18" s="28" t="s">
        <v>20</v>
      </c>
      <c r="C18" s="28">
        <v>2</v>
      </c>
      <c r="D18" s="29" t="s">
        <v>44</v>
      </c>
      <c r="E18" s="28" t="s">
        <v>17</v>
      </c>
      <c r="F18" s="29" t="s">
        <v>45</v>
      </c>
      <c r="G18" s="28" t="s">
        <v>19</v>
      </c>
      <c r="H18" s="28">
        <v>2016</v>
      </c>
      <c r="I18" s="30">
        <v>42401</v>
      </c>
      <c r="J18" s="31">
        <v>105.54395124072867</v>
      </c>
      <c r="K18" s="67">
        <v>-1.30659186583304E-3</v>
      </c>
      <c r="L18" s="68">
        <v>5.1760614990023823E-2</v>
      </c>
      <c r="N18" s="31">
        <v>111.34708968838373</v>
      </c>
      <c r="O18" s="67">
        <v>8.9995450779412067E-3</v>
      </c>
      <c r="P18" s="68">
        <v>0.10355884374834745</v>
      </c>
      <c r="Q18" s="34"/>
      <c r="R18" s="31">
        <v>112.37941836360987</v>
      </c>
      <c r="S18" s="67">
        <v>1.2905810338749601E-2</v>
      </c>
      <c r="T18" s="68">
        <v>0.12076155488258955</v>
      </c>
      <c r="V18" s="35">
        <v>3.9737</v>
      </c>
      <c r="W18" s="36">
        <f t="shared" si="1"/>
        <v>150.85035304836384</v>
      </c>
      <c r="X18" s="67">
        <f t="shared" si="0"/>
        <v>-1.9420590267495763E-2</v>
      </c>
      <c r="Y18" s="68">
        <v>0.41086454819811813</v>
      </c>
    </row>
    <row r="19" spans="1:25" s="13" customFormat="1" ht="16.5" x14ac:dyDescent="0.35">
      <c r="A19" s="81">
        <v>0</v>
      </c>
      <c r="B19" s="28" t="s">
        <v>21</v>
      </c>
      <c r="C19" s="28">
        <v>3</v>
      </c>
      <c r="D19" s="29" t="s">
        <v>44</v>
      </c>
      <c r="E19" s="28" t="s">
        <v>17</v>
      </c>
      <c r="F19" s="29" t="s">
        <v>46</v>
      </c>
      <c r="G19" s="28" t="s">
        <v>23</v>
      </c>
      <c r="H19" s="28">
        <v>2016</v>
      </c>
      <c r="I19" s="30">
        <v>42430</v>
      </c>
      <c r="J19" s="31">
        <v>105.26614673481836</v>
      </c>
      <c r="K19" s="67">
        <v>-2.6321215251520202E-3</v>
      </c>
      <c r="L19" s="68">
        <v>3.8626101905339993E-2</v>
      </c>
      <c r="N19" s="31">
        <v>111.82583187458613</v>
      </c>
      <c r="O19" s="67">
        <v>4.2995482642806948E-3</v>
      </c>
      <c r="P19" s="68">
        <v>9.3863723708620617E-2</v>
      </c>
      <c r="Q19" s="34"/>
      <c r="R19" s="31">
        <v>112.95454787886547</v>
      </c>
      <c r="S19" s="67">
        <v>5.1177477480328637E-3</v>
      </c>
      <c r="T19" s="68">
        <v>0.11555546971569863</v>
      </c>
      <c r="V19" s="35">
        <v>3.7039</v>
      </c>
      <c r="W19" s="36">
        <f t="shared" si="1"/>
        <v>140.60815427833879</v>
      </c>
      <c r="X19" s="67">
        <f t="shared" si="0"/>
        <v>-6.7896418954626614E-2</v>
      </c>
      <c r="Y19" s="68">
        <v>0.17977384933906682</v>
      </c>
    </row>
    <row r="20" spans="1:25" s="13" customFormat="1" ht="16.5" x14ac:dyDescent="0.35">
      <c r="A20" s="81">
        <v>0</v>
      </c>
      <c r="B20" s="28" t="s">
        <v>24</v>
      </c>
      <c r="C20" s="28">
        <v>4</v>
      </c>
      <c r="D20" s="29" t="s">
        <v>47</v>
      </c>
      <c r="E20" s="28" t="s">
        <v>26</v>
      </c>
      <c r="F20" s="29" t="s">
        <v>46</v>
      </c>
      <c r="G20" s="28" t="s">
        <v>23</v>
      </c>
      <c r="H20" s="28">
        <v>2016</v>
      </c>
      <c r="I20" s="30">
        <v>42461</v>
      </c>
      <c r="J20" s="31">
        <v>112.08074860707374</v>
      </c>
      <c r="K20" s="67">
        <v>6.473687964871E-2</v>
      </c>
      <c r="L20" s="68">
        <v>5.7573945536269822E-2</v>
      </c>
      <c r="N20" s="31">
        <v>112.50805161611974</v>
      </c>
      <c r="O20" s="67">
        <v>6.1007347774413301E-3</v>
      </c>
      <c r="P20" s="68">
        <v>9.277794397895045E-2</v>
      </c>
      <c r="Q20" s="34"/>
      <c r="R20" s="31">
        <v>113.32522640724504</v>
      </c>
      <c r="S20" s="67">
        <v>3.2816609454016099E-3</v>
      </c>
      <c r="T20" s="68">
        <v>0.10632012843320182</v>
      </c>
      <c r="V20" s="35">
        <v>3.5657999999999999</v>
      </c>
      <c r="W20" s="36">
        <f t="shared" si="1"/>
        <v>135.36557588641713</v>
      </c>
      <c r="X20" s="67">
        <f t="shared" si="0"/>
        <v>-3.7285023893733671E-2</v>
      </c>
      <c r="Y20" s="68">
        <v>0.17172712933753931</v>
      </c>
    </row>
    <row r="21" spans="1:25" s="13" customFormat="1" ht="16.5" x14ac:dyDescent="0.35">
      <c r="A21" s="81">
        <v>0</v>
      </c>
      <c r="B21" s="28" t="s">
        <v>27</v>
      </c>
      <c r="C21" s="28">
        <v>5</v>
      </c>
      <c r="D21" s="29" t="s">
        <v>47</v>
      </c>
      <c r="E21" s="28" t="s">
        <v>26</v>
      </c>
      <c r="F21" s="29" t="s">
        <v>48</v>
      </c>
      <c r="G21" s="28" t="s">
        <v>29</v>
      </c>
      <c r="H21" s="28">
        <v>2016</v>
      </c>
      <c r="I21" s="30">
        <v>42491</v>
      </c>
      <c r="J21" s="31">
        <v>112.67771508067949</v>
      </c>
      <c r="K21" s="67">
        <v>5.3262177583999204E-3</v>
      </c>
      <c r="L21" s="68">
        <v>4.7355675127858543E-2</v>
      </c>
      <c r="N21" s="31">
        <v>113.38550310025359</v>
      </c>
      <c r="O21" s="67">
        <v>7.7990105732852477E-3</v>
      </c>
      <c r="P21" s="68">
        <v>9.3211897301594515E-2</v>
      </c>
      <c r="Q21" s="34"/>
      <c r="R21" s="31">
        <v>114.25272275379479</v>
      </c>
      <c r="S21" s="67">
        <v>8.1843767354736752E-3</v>
      </c>
      <c r="T21" s="68">
        <v>0.1108612380642886</v>
      </c>
      <c r="V21" s="35">
        <v>3.5392999999999999</v>
      </c>
      <c r="W21" s="36">
        <f t="shared" si="1"/>
        <v>134.359577860451</v>
      </c>
      <c r="X21" s="67">
        <f t="shared" si="0"/>
        <v>-7.4317123787088768E-3</v>
      </c>
      <c r="Y21" s="68">
        <v>0.15599176927850533</v>
      </c>
    </row>
    <row r="22" spans="1:25" s="13" customFormat="1" ht="16.5" x14ac:dyDescent="0.35">
      <c r="A22" s="81">
        <v>0</v>
      </c>
      <c r="B22" s="28" t="s">
        <v>30</v>
      </c>
      <c r="C22" s="28">
        <v>6</v>
      </c>
      <c r="D22" s="29" t="s">
        <v>47</v>
      </c>
      <c r="E22" s="28" t="s">
        <v>26</v>
      </c>
      <c r="F22" s="29" t="s">
        <v>48</v>
      </c>
      <c r="G22" s="28" t="s">
        <v>29</v>
      </c>
      <c r="H22" s="28">
        <v>2016</v>
      </c>
      <c r="I22" s="30">
        <v>42522</v>
      </c>
      <c r="J22" s="31">
        <v>113.35515876803308</v>
      </c>
      <c r="K22" s="67">
        <v>6.0122242172599982E-3</v>
      </c>
      <c r="L22" s="68">
        <v>4.5119439571557951E-2</v>
      </c>
      <c r="N22" s="31">
        <v>113.78227220695426</v>
      </c>
      <c r="O22" s="67">
        <v>3.4992930829071955E-3</v>
      </c>
      <c r="P22" s="68">
        <v>8.8437473175281056E-2</v>
      </c>
      <c r="Q22" s="34"/>
      <c r="R22" s="31">
        <v>116.18078445176913</v>
      </c>
      <c r="S22" s="67">
        <v>1.6875411381916505E-2</v>
      </c>
      <c r="T22" s="68">
        <v>0.12207224918913262</v>
      </c>
      <c r="V22" s="35">
        <v>3.4245000000000001</v>
      </c>
      <c r="W22" s="36">
        <f t="shared" si="1"/>
        <v>130.0015184875864</v>
      </c>
      <c r="X22" s="67">
        <f t="shared" si="0"/>
        <v>-3.2435792388325169E-2</v>
      </c>
      <c r="Y22" s="68">
        <v>0.10052382941800309</v>
      </c>
    </row>
    <row r="23" spans="1:25" s="13" customFormat="1" ht="16.5" x14ac:dyDescent="0.35">
      <c r="A23" s="81">
        <v>0</v>
      </c>
      <c r="B23" s="28" t="s">
        <v>31</v>
      </c>
      <c r="C23" s="28">
        <v>7</v>
      </c>
      <c r="D23" s="29" t="s">
        <v>49</v>
      </c>
      <c r="E23" s="28" t="s">
        <v>33</v>
      </c>
      <c r="F23" s="29" t="s">
        <v>50</v>
      </c>
      <c r="G23" s="28" t="s">
        <v>35</v>
      </c>
      <c r="H23" s="28">
        <v>2016</v>
      </c>
      <c r="I23" s="30">
        <v>42552</v>
      </c>
      <c r="J23" s="31">
        <v>113.24850494599973</v>
      </c>
      <c r="K23" s="67">
        <v>-9.4088194302299755E-4</v>
      </c>
      <c r="L23" s="68">
        <v>5.1413186813449974E-2</v>
      </c>
      <c r="N23" s="31">
        <v>114.37403053235134</v>
      </c>
      <c r="O23" s="67">
        <v>5.200795465929442E-3</v>
      </c>
      <c r="P23" s="68">
        <v>8.7357710549190726E-2</v>
      </c>
      <c r="Q23" s="34"/>
      <c r="R23" s="31">
        <v>116.3843465213109</v>
      </c>
      <c r="S23" s="67">
        <v>1.7521147795853675E-3</v>
      </c>
      <c r="T23" s="68">
        <v>0.11632328716666707</v>
      </c>
      <c r="V23" s="35">
        <v>3.2755999999999998</v>
      </c>
      <c r="W23" s="36">
        <f t="shared" si="1"/>
        <v>124.34894844734646</v>
      </c>
      <c r="X23" s="67">
        <f t="shared" si="0"/>
        <v>-4.348080011680544E-2</v>
      </c>
      <c r="Y23" s="68">
        <v>1.6288666190934054E-2</v>
      </c>
    </row>
    <row r="24" spans="1:25" s="13" customFormat="1" ht="16.5" x14ac:dyDescent="0.35">
      <c r="A24" s="81">
        <v>0</v>
      </c>
      <c r="B24" s="28" t="s">
        <v>36</v>
      </c>
      <c r="C24" s="28">
        <v>8</v>
      </c>
      <c r="D24" s="29" t="s">
        <v>49</v>
      </c>
      <c r="E24" s="28" t="s">
        <v>33</v>
      </c>
      <c r="F24" s="29" t="s">
        <v>50</v>
      </c>
      <c r="G24" s="28" t="s">
        <v>35</v>
      </c>
      <c r="H24" s="28">
        <v>2016</v>
      </c>
      <c r="I24" s="30">
        <v>42583</v>
      </c>
      <c r="J24" s="31">
        <v>112.3259318617573</v>
      </c>
      <c r="K24" s="67">
        <v>-8.1464482439069785E-3</v>
      </c>
      <c r="L24" s="68">
        <v>4.7202545188180789E-2</v>
      </c>
      <c r="N24" s="31">
        <v>114.8772676328427</v>
      </c>
      <c r="O24" s="67">
        <v>4.3999245121384423E-3</v>
      </c>
      <c r="P24" s="68">
        <v>8.9744976016012279E-2</v>
      </c>
      <c r="Q24" s="34"/>
      <c r="R24" s="31">
        <v>116.55519643295251</v>
      </c>
      <c r="S24" s="67">
        <v>1.4679801601182874E-3</v>
      </c>
      <c r="T24" s="68">
        <v>0.11488975277276103</v>
      </c>
      <c r="V24" s="35">
        <v>3.2097000000000002</v>
      </c>
      <c r="W24" s="36">
        <f t="shared" si="1"/>
        <v>121.84724014881181</v>
      </c>
      <c r="X24" s="67">
        <f t="shared" si="0"/>
        <v>-2.0118451581389585E-2</v>
      </c>
      <c r="Y24" s="68">
        <v>-8.6674444412827567E-2</v>
      </c>
    </row>
    <row r="25" spans="1:25" s="13" customFormat="1" ht="16.5" x14ac:dyDescent="0.35">
      <c r="A25" s="81">
        <v>0</v>
      </c>
      <c r="B25" s="28" t="s">
        <v>37</v>
      </c>
      <c r="C25" s="28">
        <v>9</v>
      </c>
      <c r="D25" s="29" t="s">
        <v>49</v>
      </c>
      <c r="E25" s="28" t="s">
        <v>33</v>
      </c>
      <c r="F25" s="29" t="s">
        <v>51</v>
      </c>
      <c r="G25" s="28" t="s">
        <v>39</v>
      </c>
      <c r="H25" s="28">
        <v>2016</v>
      </c>
      <c r="I25" s="30">
        <v>42614</v>
      </c>
      <c r="J25" s="31">
        <v>112.57561943130366</v>
      </c>
      <c r="K25" s="67">
        <v>2.2228844702900652E-3</v>
      </c>
      <c r="L25" s="68">
        <v>5.4888595554039021E-2</v>
      </c>
      <c r="N25" s="31">
        <v>114.96918419240234</v>
      </c>
      <c r="O25" s="67">
        <v>8.0012835832232732E-4</v>
      </c>
      <c r="P25" s="68">
        <v>8.4759686232872333E-2</v>
      </c>
      <c r="Q25" s="34"/>
      <c r="R25" s="31">
        <v>116.78489267212106</v>
      </c>
      <c r="S25" s="67">
        <v>1.9707078379871401E-3</v>
      </c>
      <c r="T25" s="68">
        <v>0.10661617301711912</v>
      </c>
      <c r="V25" s="35">
        <v>3.2564000000000002</v>
      </c>
      <c r="W25" s="36">
        <f t="shared" si="1"/>
        <v>123.62007440589176</v>
      </c>
      <c r="X25" s="67">
        <f t="shared" si="0"/>
        <v>1.4549646384397263E-2</v>
      </c>
      <c r="Y25" s="68">
        <v>-0.16641494944323554</v>
      </c>
    </row>
    <row r="26" spans="1:25" s="13" customFormat="1" ht="16.5" x14ac:dyDescent="0.35">
      <c r="A26" s="81">
        <v>0</v>
      </c>
      <c r="B26" s="28" t="s">
        <v>40</v>
      </c>
      <c r="C26" s="28">
        <v>10</v>
      </c>
      <c r="D26" s="29" t="s">
        <v>52</v>
      </c>
      <c r="E26" s="28" t="s">
        <v>12</v>
      </c>
      <c r="F26" s="29" t="s">
        <v>51</v>
      </c>
      <c r="G26" s="28" t="s">
        <v>39</v>
      </c>
      <c r="H26" s="28">
        <v>2016</v>
      </c>
      <c r="I26" s="30">
        <v>42644</v>
      </c>
      <c r="J26" s="31">
        <v>111.20418081022464</v>
      </c>
      <c r="K26" s="67">
        <v>-1.2182376859280031E-2</v>
      </c>
      <c r="L26" s="68">
        <v>5.0211375236154598E-2</v>
      </c>
      <c r="N26" s="31">
        <v>115.26821616585093</v>
      </c>
      <c r="O26" s="67">
        <v>2.6009749964666096E-3</v>
      </c>
      <c r="P26" s="68">
        <v>7.8736708314892434E-2</v>
      </c>
      <c r="Q26" s="34"/>
      <c r="R26" s="31">
        <v>116.96854299337579</v>
      </c>
      <c r="S26" s="67">
        <v>1.5725520403595539E-3</v>
      </c>
      <c r="T26" s="68">
        <v>8.7784707158351516E-2</v>
      </c>
      <c r="V26" s="35">
        <v>3.1858</v>
      </c>
      <c r="W26" s="36">
        <f t="shared" si="1"/>
        <v>120.93994381595932</v>
      </c>
      <c r="X26" s="67">
        <f t="shared" si="0"/>
        <v>-2.1680383245301638E-2</v>
      </c>
      <c r="Y26" s="68">
        <v>-0.17893868714723848</v>
      </c>
    </row>
    <row r="27" spans="1:25" s="13" customFormat="1" ht="16.5" x14ac:dyDescent="0.35">
      <c r="A27" s="81">
        <v>0</v>
      </c>
      <c r="B27" s="28" t="s">
        <v>42</v>
      </c>
      <c r="C27" s="28">
        <v>11</v>
      </c>
      <c r="D27" s="29" t="s">
        <v>52</v>
      </c>
      <c r="E27" s="28" t="s">
        <v>12</v>
      </c>
      <c r="F27" s="29" t="s">
        <v>53</v>
      </c>
      <c r="G27" s="28" t="s">
        <v>14</v>
      </c>
      <c r="H27" s="28">
        <v>2016</v>
      </c>
      <c r="I27" s="30">
        <v>42675</v>
      </c>
      <c r="J27" s="31">
        <v>110.35125079461663</v>
      </c>
      <c r="K27" s="67">
        <v>-7.6699455847220044E-3</v>
      </c>
      <c r="L27" s="68">
        <v>5.7633512956873911E-2</v>
      </c>
      <c r="N27" s="31">
        <v>115.47581662754763</v>
      </c>
      <c r="O27" s="67">
        <v>1.8010208590197863E-3</v>
      </c>
      <c r="P27" s="68">
        <v>6.9873832983181616E-2</v>
      </c>
      <c r="Q27" s="34"/>
      <c r="R27" s="31">
        <v>116.93743088667726</v>
      </c>
      <c r="S27" s="67">
        <v>-2.6598695599977518E-4</v>
      </c>
      <c r="T27" s="68">
        <v>7.1168355722895926E-2</v>
      </c>
      <c r="V27" s="35">
        <v>3.3420000000000001</v>
      </c>
      <c r="W27" s="36">
        <f t="shared" si="1"/>
        <v>126.86963784071068</v>
      </c>
      <c r="X27" s="67">
        <f t="shared" si="0"/>
        <v>4.90300709397955E-2</v>
      </c>
      <c r="Y27" s="68">
        <v>-0.11505362107771744</v>
      </c>
    </row>
    <row r="28" spans="1:25" s="13" customFormat="1" ht="16.5" x14ac:dyDescent="0.35">
      <c r="A28" s="82">
        <v>0</v>
      </c>
      <c r="B28" s="28" t="s">
        <v>10</v>
      </c>
      <c r="C28" s="28">
        <v>12</v>
      </c>
      <c r="D28" s="29" t="s">
        <v>52</v>
      </c>
      <c r="E28" s="28" t="s">
        <v>12</v>
      </c>
      <c r="F28" s="29" t="s">
        <v>53</v>
      </c>
      <c r="G28" s="28" t="s">
        <v>14</v>
      </c>
      <c r="H28" s="28">
        <v>2016</v>
      </c>
      <c r="I28" s="30">
        <v>42705</v>
      </c>
      <c r="J28" s="31">
        <v>109.56606442741604</v>
      </c>
      <c r="K28" s="67">
        <v>-7.1153372666520331E-3</v>
      </c>
      <c r="L28" s="68">
        <v>4.9699570077076816E-2</v>
      </c>
      <c r="N28" s="31">
        <v>115.82214076224723</v>
      </c>
      <c r="O28" s="67">
        <v>2.9991053089204467E-3</v>
      </c>
      <c r="P28" s="68">
        <v>6.2879882132213849E-2</v>
      </c>
      <c r="Q28" s="34"/>
      <c r="R28" s="31">
        <v>117.5689177609239</v>
      </c>
      <c r="S28" s="67">
        <v>5.4002116299152192E-3</v>
      </c>
      <c r="T28" s="68">
        <v>7.1729082528960708E-2</v>
      </c>
      <c r="V28" s="35">
        <v>3.3523000000000001</v>
      </c>
      <c r="W28" s="36">
        <f t="shared" si="1"/>
        <v>127.26064839419941</v>
      </c>
      <c r="X28" s="67">
        <f t="shared" si="0"/>
        <v>3.0819868342311096E-3</v>
      </c>
      <c r="Y28" s="68">
        <v>-0.13401875435922606</v>
      </c>
    </row>
    <row r="29" spans="1:25" s="13" customFormat="1" ht="16.5" x14ac:dyDescent="0.35">
      <c r="A29" s="80">
        <v>2017</v>
      </c>
      <c r="B29" s="28" t="s">
        <v>15</v>
      </c>
      <c r="C29" s="28">
        <v>1</v>
      </c>
      <c r="D29" s="29" t="s">
        <v>54</v>
      </c>
      <c r="E29" s="28" t="s">
        <v>17</v>
      </c>
      <c r="F29" s="29" t="s">
        <v>55</v>
      </c>
      <c r="G29" s="28" t="s">
        <v>19</v>
      </c>
      <c r="H29" s="28">
        <v>2017</v>
      </c>
      <c r="I29" s="30">
        <v>42736</v>
      </c>
      <c r="J29" s="31">
        <v>110.14902909386302</v>
      </c>
      <c r="K29" s="67">
        <v>5.3206681237800701E-3</v>
      </c>
      <c r="L29" s="68">
        <v>4.2268249153527782E-2</v>
      </c>
      <c r="N29" s="31">
        <v>116.26232164773728</v>
      </c>
      <c r="O29" s="67">
        <v>3.8004899805266223E-3</v>
      </c>
      <c r="P29" s="68">
        <v>5.3540150717656276E-2</v>
      </c>
      <c r="Q29" s="34"/>
      <c r="R29" s="31">
        <v>118.32236409342876</v>
      </c>
      <c r="S29" s="67">
        <v>6.4085503792508103E-3</v>
      </c>
      <c r="T29" s="68">
        <v>6.6471172643656207E-2</v>
      </c>
      <c r="V29" s="35">
        <v>3.1966000000000001</v>
      </c>
      <c r="W29" s="36">
        <f t="shared" si="1"/>
        <v>121.34993546427761</v>
      </c>
      <c r="X29" s="67">
        <f t="shared" si="0"/>
        <v>-4.6445723831399333E-2</v>
      </c>
      <c r="Y29" s="68">
        <v>-0.21118349619978272</v>
      </c>
    </row>
    <row r="30" spans="1:25" s="13" customFormat="1" ht="16.5" x14ac:dyDescent="0.35">
      <c r="A30" s="81">
        <v>0</v>
      </c>
      <c r="B30" s="28" t="s">
        <v>20</v>
      </c>
      <c r="C30" s="28">
        <v>2</v>
      </c>
      <c r="D30" s="29" t="s">
        <v>54</v>
      </c>
      <c r="E30" s="28" t="s">
        <v>17</v>
      </c>
      <c r="F30" s="29" t="s">
        <v>55</v>
      </c>
      <c r="G30" s="28" t="s">
        <v>19</v>
      </c>
      <c r="H30" s="28">
        <v>2017</v>
      </c>
      <c r="I30" s="30">
        <v>42767</v>
      </c>
      <c r="J30" s="31">
        <v>110.07972859411092</v>
      </c>
      <c r="K30" s="67">
        <v>-6.2915216159598053E-4</v>
      </c>
      <c r="L30" s="68">
        <v>4.2975246805351031E-2</v>
      </c>
      <c r="N30" s="31">
        <v>116.64599446362998</v>
      </c>
      <c r="O30" s="67">
        <v>3.3000615371778785E-3</v>
      </c>
      <c r="P30" s="68">
        <v>4.7589072961635059E-2</v>
      </c>
      <c r="Q30" s="34"/>
      <c r="R30" s="31">
        <v>118.42138948446349</v>
      </c>
      <c r="S30" s="67">
        <v>8.3691187032530756E-4</v>
      </c>
      <c r="T30" s="68">
        <v>5.3764036233970414E-2</v>
      </c>
      <c r="V30" s="35">
        <v>3.1042000000000001</v>
      </c>
      <c r="W30" s="36">
        <f t="shared" si="1"/>
        <v>117.8422291397768</v>
      </c>
      <c r="X30" s="67">
        <f t="shared" si="0"/>
        <v>-2.8905712319339361E-2</v>
      </c>
      <c r="Y30" s="68">
        <v>-0.21881370007801293</v>
      </c>
    </row>
    <row r="31" spans="1:25" s="13" customFormat="1" ht="16.5" x14ac:dyDescent="0.35">
      <c r="A31" s="81">
        <v>0</v>
      </c>
      <c r="B31" s="28" t="s">
        <v>21</v>
      </c>
      <c r="C31" s="28">
        <v>3</v>
      </c>
      <c r="D31" s="29" t="s">
        <v>54</v>
      </c>
      <c r="E31" s="28" t="s">
        <v>17</v>
      </c>
      <c r="F31" s="29" t="s">
        <v>56</v>
      </c>
      <c r="G31" s="28" t="s">
        <v>23</v>
      </c>
      <c r="H31" s="28">
        <v>2017</v>
      </c>
      <c r="I31" s="30">
        <v>42795</v>
      </c>
      <c r="J31" s="31">
        <v>111.12041376700303</v>
      </c>
      <c r="K31" s="67">
        <v>9.453922045260077E-3</v>
      </c>
      <c r="L31" s="68">
        <v>5.5613957704108374E-2</v>
      </c>
      <c r="N31" s="31">
        <v>116.93750819605917</v>
      </c>
      <c r="O31" s="67">
        <v>2.4991319570779602E-3</v>
      </c>
      <c r="P31" s="68">
        <v>4.5711051156818838E-2</v>
      </c>
      <c r="Q31" s="34"/>
      <c r="R31" s="31">
        <v>118.43881226421466</v>
      </c>
      <c r="S31" s="67">
        <v>1.4712527717342105E-4</v>
      </c>
      <c r="T31" s="68">
        <v>4.8552842610911418E-2</v>
      </c>
      <c r="V31" s="35">
        <v>3.1278999999999999</v>
      </c>
      <c r="W31" s="36">
        <f t="shared" si="1"/>
        <v>118.74193303469745</v>
      </c>
      <c r="X31" s="67">
        <f t="shared" si="0"/>
        <v>7.6348173442430944E-3</v>
      </c>
      <c r="Y31" s="68">
        <v>-0.15551175787683258</v>
      </c>
    </row>
    <row r="32" spans="1:25" s="13" customFormat="1" ht="16.5" x14ac:dyDescent="0.35">
      <c r="A32" s="81">
        <v>0</v>
      </c>
      <c r="B32" s="28" t="s">
        <v>24</v>
      </c>
      <c r="C32" s="28">
        <v>4</v>
      </c>
      <c r="D32" s="29" t="s">
        <v>57</v>
      </c>
      <c r="E32" s="28" t="s">
        <v>26</v>
      </c>
      <c r="F32" s="29" t="s">
        <v>56</v>
      </c>
      <c r="G32" s="28" t="s">
        <v>23</v>
      </c>
      <c r="H32" s="28">
        <v>2017</v>
      </c>
      <c r="I32" s="30">
        <v>42826</v>
      </c>
      <c r="J32" s="31">
        <v>112.78187520319828</v>
      </c>
      <c r="K32" s="67">
        <v>1.495190109424005E-2</v>
      </c>
      <c r="L32" s="68">
        <v>6.2555488327662445E-3</v>
      </c>
      <c r="N32" s="31">
        <v>117.10121183115878</v>
      </c>
      <c r="O32" s="67">
        <v>1.3999240930047119E-3</v>
      </c>
      <c r="P32" s="68">
        <v>4.0825168946228008E-2</v>
      </c>
      <c r="Q32" s="34"/>
      <c r="R32" s="31">
        <v>117.14117073968589</v>
      </c>
      <c r="S32" s="67">
        <v>-1.0956218656043126E-2</v>
      </c>
      <c r="T32" s="68">
        <v>3.3672505702551314E-2</v>
      </c>
      <c r="V32" s="35">
        <v>3.1362000000000001</v>
      </c>
      <c r="W32" s="36">
        <f t="shared" si="1"/>
        <v>119.05701920886798</v>
      </c>
      <c r="X32" s="67">
        <f t="shared" si="0"/>
        <v>2.6535375171841125E-3</v>
      </c>
      <c r="Y32" s="68">
        <v>-0.1204778731280497</v>
      </c>
    </row>
    <row r="33" spans="1:25" s="13" customFormat="1" ht="16.5" x14ac:dyDescent="0.35">
      <c r="A33" s="81">
        <v>0</v>
      </c>
      <c r="B33" s="28" t="s">
        <v>27</v>
      </c>
      <c r="C33" s="28">
        <v>5</v>
      </c>
      <c r="D33" s="29" t="s">
        <v>57</v>
      </c>
      <c r="E33" s="28" t="s">
        <v>26</v>
      </c>
      <c r="F33" s="29" t="s">
        <v>58</v>
      </c>
      <c r="G33" s="28" t="s">
        <v>29</v>
      </c>
      <c r="H33" s="28">
        <v>2017</v>
      </c>
      <c r="I33" s="30">
        <v>42856</v>
      </c>
      <c r="J33" s="31">
        <v>112.13834774655932</v>
      </c>
      <c r="K33" s="67">
        <v>-5.7059474802979571E-3</v>
      </c>
      <c r="L33" s="68">
        <v>-4.7868146219860463E-3</v>
      </c>
      <c r="N33" s="31">
        <v>117.46427011522414</v>
      </c>
      <c r="O33" s="67">
        <v>3.100380247036405E-3</v>
      </c>
      <c r="P33" s="68">
        <v>3.5972561777709355E-2</v>
      </c>
      <c r="Q33" s="34"/>
      <c r="R33" s="31">
        <v>116.04958025323477</v>
      </c>
      <c r="S33" s="67">
        <v>-9.318589523719889E-3</v>
      </c>
      <c r="T33" s="68">
        <v>1.572704313849993E-2</v>
      </c>
      <c r="V33" s="35">
        <v>3.2094999999999998</v>
      </c>
      <c r="W33" s="36">
        <f t="shared" si="1"/>
        <v>121.83964771087997</v>
      </c>
      <c r="X33" s="67">
        <f t="shared" si="0"/>
        <v>2.3372233913653506E-2</v>
      </c>
      <c r="Y33" s="68">
        <v>-9.318226768004978E-2</v>
      </c>
    </row>
    <row r="34" spans="1:25" s="13" customFormat="1" ht="16.5" x14ac:dyDescent="0.35">
      <c r="A34" s="81">
        <v>0</v>
      </c>
      <c r="B34" s="28" t="s">
        <v>30</v>
      </c>
      <c r="C34" s="28">
        <v>6</v>
      </c>
      <c r="D34" s="29" t="s">
        <v>57</v>
      </c>
      <c r="E34" s="28" t="s">
        <v>26</v>
      </c>
      <c r="F34" s="29" t="s">
        <v>58</v>
      </c>
      <c r="G34" s="28" t="s">
        <v>29</v>
      </c>
      <c r="H34" s="28">
        <v>2017</v>
      </c>
      <c r="I34" s="30">
        <v>42887</v>
      </c>
      <c r="J34" s="31">
        <v>111.73661649118557</v>
      </c>
      <c r="K34" s="67">
        <v>-3.5824609818729813E-3</v>
      </c>
      <c r="L34" s="68">
        <v>-1.4278505666951102E-2</v>
      </c>
      <c r="N34" s="31">
        <v>117.19409848633386</v>
      </c>
      <c r="O34" s="67">
        <v>-2.3000324151783991E-3</v>
      </c>
      <c r="P34" s="68">
        <v>2.9985569924055655E-2</v>
      </c>
      <c r="Q34" s="34"/>
      <c r="R34" s="31">
        <v>115.2763999559097</v>
      </c>
      <c r="S34" s="67">
        <v>-6.6624997319068013E-3</v>
      </c>
      <c r="T34" s="68">
        <v>-7.7842863613548641E-3</v>
      </c>
      <c r="V34" s="35">
        <v>3.2953999999999999</v>
      </c>
      <c r="W34" s="36">
        <f t="shared" si="1"/>
        <v>125.10059980259662</v>
      </c>
      <c r="X34" s="67">
        <f t="shared" si="0"/>
        <v>2.6764293503660941E-2</v>
      </c>
      <c r="Y34" s="68">
        <v>-3.7698934150971031E-2</v>
      </c>
    </row>
    <row r="35" spans="1:25" s="13" customFormat="1" ht="16.5" x14ac:dyDescent="0.35">
      <c r="A35" s="81">
        <v>0</v>
      </c>
      <c r="B35" s="28" t="s">
        <v>31</v>
      </c>
      <c r="C35" s="28">
        <v>7</v>
      </c>
      <c r="D35" s="29" t="s">
        <v>59</v>
      </c>
      <c r="E35" s="28" t="s">
        <v>33</v>
      </c>
      <c r="F35" s="29" t="s">
        <v>60</v>
      </c>
      <c r="G35" s="28" t="s">
        <v>35</v>
      </c>
      <c r="H35" s="28">
        <v>2017</v>
      </c>
      <c r="I35" s="30">
        <v>42917</v>
      </c>
      <c r="J35" s="31">
        <v>112.58155541126031</v>
      </c>
      <c r="K35" s="67">
        <v>7.5618803093200349E-3</v>
      </c>
      <c r="L35" s="68">
        <v>-5.8892568608958085E-3</v>
      </c>
      <c r="N35" s="31">
        <v>117.4754262148013</v>
      </c>
      <c r="O35" s="67">
        <v>2.4005281161854075E-3</v>
      </c>
      <c r="P35" s="68">
        <v>2.711625766806125E-2</v>
      </c>
      <c r="Q35" s="34"/>
      <c r="R35" s="31">
        <v>114.45095131933111</v>
      </c>
      <c r="S35" s="67">
        <v>-7.1606038781077963E-3</v>
      </c>
      <c r="T35" s="68">
        <v>-1.6612158419652912E-2</v>
      </c>
      <c r="V35" s="35">
        <v>3.2061000000000002</v>
      </c>
      <c r="W35" s="36">
        <f t="shared" si="1"/>
        <v>121.71057626603904</v>
      </c>
      <c r="X35" s="67">
        <f t="shared" si="0"/>
        <v>-2.7098379559385766E-2</v>
      </c>
      <c r="Y35" s="68">
        <v>-2.1217486872633917E-2</v>
      </c>
    </row>
    <row r="36" spans="1:25" s="13" customFormat="1" ht="16.5" x14ac:dyDescent="0.35">
      <c r="A36" s="81">
        <v>0</v>
      </c>
      <c r="B36" s="28" t="s">
        <v>36</v>
      </c>
      <c r="C36" s="28">
        <v>8</v>
      </c>
      <c r="D36" s="29" t="s">
        <v>59</v>
      </c>
      <c r="E36" s="28" t="s">
        <v>33</v>
      </c>
      <c r="F36" s="29" t="s">
        <v>60</v>
      </c>
      <c r="G36" s="28" t="s">
        <v>35</v>
      </c>
      <c r="H36" s="28">
        <v>2017</v>
      </c>
      <c r="I36" s="30">
        <v>42948</v>
      </c>
      <c r="J36" s="31">
        <v>112.3124039468387</v>
      </c>
      <c r="K36" s="67">
        <v>-2.3907243370230313E-3</v>
      </c>
      <c r="L36" s="68">
        <v>-1.2043447754561676E-4</v>
      </c>
      <c r="N36" s="31">
        <v>117.69854820634446</v>
      </c>
      <c r="O36" s="67">
        <v>1.8993077848910023E-3</v>
      </c>
      <c r="P36" s="68">
        <v>2.4559084940275255E-2</v>
      </c>
      <c r="Q36" s="34"/>
      <c r="R36" s="31">
        <v>114.5606437183768</v>
      </c>
      <c r="S36" s="67">
        <v>9.5842278094848687E-4</v>
      </c>
      <c r="T36" s="68">
        <v>-1.7112516435276226E-2</v>
      </c>
      <c r="V36" s="35">
        <v>3.1509</v>
      </c>
      <c r="W36" s="36">
        <f t="shared" si="1"/>
        <v>119.61506339685674</v>
      </c>
      <c r="X36" s="67">
        <f t="shared" si="0"/>
        <v>-1.7217179751099487E-2</v>
      </c>
      <c r="Y36" s="68">
        <v>-1.8319469109262632E-2</v>
      </c>
    </row>
    <row r="37" spans="1:25" s="13" customFormat="1" ht="16.5" x14ac:dyDescent="0.35">
      <c r="A37" s="81">
        <v>0</v>
      </c>
      <c r="B37" s="28" t="s">
        <v>37</v>
      </c>
      <c r="C37" s="28">
        <v>9</v>
      </c>
      <c r="D37" s="29" t="s">
        <v>59</v>
      </c>
      <c r="E37" s="28" t="s">
        <v>33</v>
      </c>
      <c r="F37" s="29" t="s">
        <v>61</v>
      </c>
      <c r="G37" s="28" t="s">
        <v>39</v>
      </c>
      <c r="H37" s="28">
        <v>2017</v>
      </c>
      <c r="I37" s="30">
        <v>42979</v>
      </c>
      <c r="J37" s="31">
        <v>114.04143972522171</v>
      </c>
      <c r="K37" s="67">
        <v>1.5394878193520034E-2</v>
      </c>
      <c r="L37" s="68">
        <v>1.3020761522991364E-2</v>
      </c>
      <c r="N37" s="31">
        <v>117.88674675573304</v>
      </c>
      <c r="O37" s="67">
        <v>1.5989878571709415E-3</v>
      </c>
      <c r="P37" s="68">
        <v>2.5376909332922803E-2</v>
      </c>
      <c r="Q37" s="34"/>
      <c r="R37" s="31">
        <v>115.09701643785937</v>
      </c>
      <c r="S37" s="67">
        <v>4.6819981284420553E-3</v>
      </c>
      <c r="T37" s="68">
        <v>-1.4452864541311117E-2</v>
      </c>
      <c r="V37" s="35">
        <v>3.1347999999999998</v>
      </c>
      <c r="W37" s="36">
        <f t="shared" si="1"/>
        <v>119.00387214334523</v>
      </c>
      <c r="X37" s="67">
        <f t="shared" si="0"/>
        <v>-5.1096512107652314E-3</v>
      </c>
      <c r="Y37" s="68">
        <v>-3.7341849895590307E-2</v>
      </c>
    </row>
    <row r="38" spans="1:25" s="13" customFormat="1" ht="16.5" x14ac:dyDescent="0.35">
      <c r="A38" s="81">
        <v>0</v>
      </c>
      <c r="B38" s="28" t="s">
        <v>40</v>
      </c>
      <c r="C38" s="28">
        <v>10</v>
      </c>
      <c r="D38" s="29" t="s">
        <v>62</v>
      </c>
      <c r="E38" s="28" t="s">
        <v>12</v>
      </c>
      <c r="F38" s="29" t="s">
        <v>61</v>
      </c>
      <c r="G38" s="28" t="s">
        <v>39</v>
      </c>
      <c r="H38" s="28">
        <v>2017</v>
      </c>
      <c r="I38" s="30">
        <v>43009</v>
      </c>
      <c r="J38" s="31">
        <v>114.35759698410681</v>
      </c>
      <c r="K38" s="67">
        <v>2.7723015392200345E-3</v>
      </c>
      <c r="L38" s="68">
        <v>2.8356992973705086E-2</v>
      </c>
      <c r="N38" s="31">
        <v>118.38198056739731</v>
      </c>
      <c r="O38" s="67">
        <v>4.2009286479880448E-3</v>
      </c>
      <c r="P38" s="68">
        <v>2.7013208888963858E-2</v>
      </c>
      <c r="Q38" s="34"/>
      <c r="R38" s="31">
        <v>115.32315700769095</v>
      </c>
      <c r="S38" s="67">
        <v>1.9647822057460296E-3</v>
      </c>
      <c r="T38" s="68">
        <v>-1.4066910158725854E-2</v>
      </c>
      <c r="V38" s="35">
        <v>3.1911999999999998</v>
      </c>
      <c r="W38" s="36">
        <f t="shared" si="1"/>
        <v>121.14493964011845</v>
      </c>
      <c r="X38" s="67">
        <f t="shared" si="0"/>
        <v>1.7991578410105902E-2</v>
      </c>
      <c r="Y38" s="68">
        <v>1.6950216586100186E-3</v>
      </c>
    </row>
    <row r="39" spans="1:25" s="13" customFormat="1" ht="16.5" x14ac:dyDescent="0.35">
      <c r="A39" s="81">
        <v>0</v>
      </c>
      <c r="B39" s="28" t="s">
        <v>42</v>
      </c>
      <c r="C39" s="28">
        <v>11</v>
      </c>
      <c r="D39" s="29" t="s">
        <v>62</v>
      </c>
      <c r="E39" s="28" t="s">
        <v>12</v>
      </c>
      <c r="F39" s="29" t="s">
        <v>63</v>
      </c>
      <c r="G39" s="28" t="s">
        <v>14</v>
      </c>
      <c r="H39" s="28">
        <v>2017</v>
      </c>
      <c r="I39" s="30">
        <v>43040</v>
      </c>
      <c r="J39" s="31">
        <v>114.04432241417329</v>
      </c>
      <c r="K39" s="67">
        <v>-2.7394294580800338E-3</v>
      </c>
      <c r="L39" s="68">
        <v>3.3466513455566727E-2</v>
      </c>
      <c r="N39" s="31">
        <v>118.71351074396199</v>
      </c>
      <c r="O39" s="67">
        <v>2.8005121638925434E-3</v>
      </c>
      <c r="P39" s="68">
        <v>2.8037854253563088E-2</v>
      </c>
      <c r="Q39" s="34"/>
      <c r="R39" s="31">
        <v>115.92779857844343</v>
      </c>
      <c r="S39" s="67">
        <v>5.2430195846282501E-3</v>
      </c>
      <c r="T39" s="68">
        <v>-8.6339532224911641E-3</v>
      </c>
      <c r="V39" s="35">
        <v>3.2593999999999999</v>
      </c>
      <c r="W39" s="36">
        <f t="shared" si="1"/>
        <v>123.73396097486905</v>
      </c>
      <c r="X39" s="67">
        <f t="shared" si="0"/>
        <v>2.1371270995236946E-2</v>
      </c>
      <c r="Y39" s="68">
        <v>-2.4715739078396193E-2</v>
      </c>
    </row>
    <row r="40" spans="1:25" s="13" customFormat="1" ht="16.5" x14ac:dyDescent="0.35">
      <c r="A40" s="82">
        <v>0</v>
      </c>
      <c r="B40" s="28" t="s">
        <v>10</v>
      </c>
      <c r="C40" s="28">
        <v>12</v>
      </c>
      <c r="D40" s="29" t="s">
        <v>62</v>
      </c>
      <c r="E40" s="28" t="s">
        <v>12</v>
      </c>
      <c r="F40" s="29" t="s">
        <v>63</v>
      </c>
      <c r="G40" s="28" t="s">
        <v>14</v>
      </c>
      <c r="H40" s="28">
        <v>2017</v>
      </c>
      <c r="I40" s="30">
        <v>43070</v>
      </c>
      <c r="J40" s="31">
        <v>113.88490003002967</v>
      </c>
      <c r="K40" s="67">
        <v>-1.3978984728819643E-3</v>
      </c>
      <c r="L40" s="68">
        <v>3.9417639258866766E-2</v>
      </c>
      <c r="N40" s="31">
        <v>119.23590723285761</v>
      </c>
      <c r="O40" s="67">
        <v>4.4004804981490064E-3</v>
      </c>
      <c r="P40" s="68">
        <v>2.9474213204347066E-2</v>
      </c>
      <c r="Q40" s="34"/>
      <c r="R40" s="31">
        <v>116.95645371763013</v>
      </c>
      <c r="S40" s="67">
        <v>8.8732396526156609E-3</v>
      </c>
      <c r="T40" s="68">
        <v>-5.2094044493907754E-3</v>
      </c>
      <c r="V40" s="35">
        <v>3.2919</v>
      </c>
      <c r="W40" s="36">
        <f t="shared" si="1"/>
        <v>124.9677321387898</v>
      </c>
      <c r="X40" s="67">
        <f t="shared" si="0"/>
        <v>9.9711603362582224E-3</v>
      </c>
      <c r="Y40" s="68">
        <v>-1.8017480535751584E-2</v>
      </c>
    </row>
    <row r="41" spans="1:25" s="13" customFormat="1" ht="16.5" x14ac:dyDescent="0.35">
      <c r="A41" s="80">
        <v>2018</v>
      </c>
      <c r="B41" s="28" t="s">
        <v>15</v>
      </c>
      <c r="C41" s="28">
        <v>1</v>
      </c>
      <c r="D41" s="29" t="s">
        <v>64</v>
      </c>
      <c r="E41" s="28" t="s">
        <v>17</v>
      </c>
      <c r="F41" s="29" t="s">
        <v>65</v>
      </c>
      <c r="G41" s="28" t="s">
        <v>19</v>
      </c>
      <c r="H41" s="28">
        <v>2018</v>
      </c>
      <c r="I41" s="30">
        <v>43101</v>
      </c>
      <c r="J41" s="31">
        <v>114.34608247807822</v>
      </c>
      <c r="K41" s="67">
        <v>4.0495486928200375E-3</v>
      </c>
      <c r="L41" s="68">
        <v>3.8103407889675589E-2</v>
      </c>
      <c r="N41" s="31">
        <v>119.58174631974953</v>
      </c>
      <c r="O41" s="67">
        <v>2.9004609007294846E-3</v>
      </c>
      <c r="P41" s="68">
        <v>2.8551164512865324E-2</v>
      </c>
      <c r="Q41" s="34"/>
      <c r="R41" s="31">
        <v>117.8395041974677</v>
      </c>
      <c r="S41" s="67">
        <v>7.5502501295869884E-3</v>
      </c>
      <c r="T41" s="68">
        <v>-4.0808844520706655E-3</v>
      </c>
      <c r="V41" s="35">
        <v>3.2105999999999999</v>
      </c>
      <c r="W41" s="36">
        <f t="shared" si="1"/>
        <v>121.881406119505</v>
      </c>
      <c r="X41" s="67">
        <f t="shared" si="0"/>
        <v>-2.4696983504966741E-2</v>
      </c>
      <c r="Y41" s="68">
        <v>4.3796533817179739E-3</v>
      </c>
    </row>
    <row r="42" spans="1:25" s="13" customFormat="1" ht="16.5" x14ac:dyDescent="0.35">
      <c r="A42" s="81">
        <v>0</v>
      </c>
      <c r="B42" s="28" t="s">
        <v>20</v>
      </c>
      <c r="C42" s="28">
        <v>2</v>
      </c>
      <c r="D42" s="29" t="s">
        <v>64</v>
      </c>
      <c r="E42" s="28" t="s">
        <v>17</v>
      </c>
      <c r="F42" s="29" t="s">
        <v>65</v>
      </c>
      <c r="G42" s="28" t="s">
        <v>19</v>
      </c>
      <c r="H42" s="28">
        <v>2018</v>
      </c>
      <c r="I42" s="30">
        <v>43132</v>
      </c>
      <c r="J42" s="31">
        <v>114.63743696872568</v>
      </c>
      <c r="K42" s="67">
        <v>2.5480058812099582E-3</v>
      </c>
      <c r="L42" s="68">
        <v>4.1403702869036607E-2</v>
      </c>
      <c r="N42" s="31">
        <v>119.96444904002681</v>
      </c>
      <c r="O42" s="67">
        <v>3.2003439659926691E-3</v>
      </c>
      <c r="P42" s="68">
        <v>2.8448937245174832E-2</v>
      </c>
      <c r="Q42" s="34"/>
      <c r="R42" s="31">
        <v>117.92572917888933</v>
      </c>
      <c r="S42" s="67">
        <v>7.3171541249128502E-4</v>
      </c>
      <c r="T42" s="68">
        <v>-4.1855640077526068E-3</v>
      </c>
      <c r="V42" s="35">
        <v>3.2414999999999998</v>
      </c>
      <c r="W42" s="36">
        <f t="shared" si="1"/>
        <v>123.05443777997118</v>
      </c>
      <c r="X42" s="67">
        <f t="shared" si="0"/>
        <v>9.6243692767707945E-3</v>
      </c>
      <c r="Y42" s="68">
        <v>4.4230397525932608E-2</v>
      </c>
    </row>
    <row r="43" spans="1:25" s="13" customFormat="1" ht="16.5" x14ac:dyDescent="0.35">
      <c r="A43" s="81">
        <v>0</v>
      </c>
      <c r="B43" s="28" t="s">
        <v>21</v>
      </c>
      <c r="C43" s="28">
        <v>3</v>
      </c>
      <c r="D43" s="29" t="s">
        <v>64</v>
      </c>
      <c r="E43" s="28" t="s">
        <v>17</v>
      </c>
      <c r="F43" s="29" t="s">
        <v>66</v>
      </c>
      <c r="G43" s="28" t="s">
        <v>23</v>
      </c>
      <c r="H43" s="28">
        <v>2018</v>
      </c>
      <c r="I43" s="30">
        <v>43160</v>
      </c>
      <c r="J43" s="31">
        <v>114.19205903566377</v>
      </c>
      <c r="K43" s="67">
        <v>-3.8851002328620377E-3</v>
      </c>
      <c r="L43" s="68">
        <v>2.7642493080536568E-2</v>
      </c>
      <c r="N43" s="31">
        <v>120.0723721772406</v>
      </c>
      <c r="O43" s="67">
        <v>8.9962599818038669E-4</v>
      </c>
      <c r="P43" s="68">
        <v>2.6808027890635966E-2</v>
      </c>
      <c r="Q43" s="34"/>
      <c r="R43" s="31">
        <v>118.67473092472297</v>
      </c>
      <c r="S43" s="67">
        <v>6.3514701248734706E-3</v>
      </c>
      <c r="T43" s="68">
        <v>1.9919032958719551E-3</v>
      </c>
      <c r="V43" s="35">
        <v>3.2791999999999999</v>
      </c>
      <c r="W43" s="36">
        <f t="shared" si="1"/>
        <v>124.48561233011924</v>
      </c>
      <c r="X43" s="67">
        <f t="shared" si="0"/>
        <v>1.1630418016350452E-2</v>
      </c>
      <c r="Y43" s="68">
        <v>4.8371111608427331E-2</v>
      </c>
    </row>
    <row r="44" spans="1:25" s="13" customFormat="1" ht="16.5" x14ac:dyDescent="0.35">
      <c r="A44" s="81">
        <v>0</v>
      </c>
      <c r="B44" s="28" t="s">
        <v>24</v>
      </c>
      <c r="C44" s="28">
        <v>4</v>
      </c>
      <c r="D44" s="29" t="s">
        <v>67</v>
      </c>
      <c r="E44" s="28" t="s">
        <v>26</v>
      </c>
      <c r="F44" s="29" t="s">
        <v>66</v>
      </c>
      <c r="G44" s="28" t="s">
        <v>23</v>
      </c>
      <c r="H44" s="28">
        <v>2018</v>
      </c>
      <c r="I44" s="30">
        <v>43191</v>
      </c>
      <c r="J44" s="31">
        <v>116.60749313304176</v>
      </c>
      <c r="K44" s="67">
        <v>2.1152382379090007E-2</v>
      </c>
      <c r="L44" s="68">
        <v>3.3920502943854069E-2</v>
      </c>
      <c r="N44" s="31">
        <v>120.33648070853464</v>
      </c>
      <c r="O44" s="67">
        <v>2.1995778587948767E-3</v>
      </c>
      <c r="P44" s="68">
        <v>2.7627970938854052E-2</v>
      </c>
      <c r="Q44" s="34"/>
      <c r="R44" s="31">
        <v>119.35084144914863</v>
      </c>
      <c r="S44" s="67">
        <v>5.6971734349626768E-3</v>
      </c>
      <c r="T44" s="68">
        <v>1.8863314200376902E-2</v>
      </c>
      <c r="V44" s="35">
        <v>3.4075000000000002</v>
      </c>
      <c r="W44" s="36">
        <f t="shared" si="1"/>
        <v>129.35616126338172</v>
      </c>
      <c r="X44" s="67">
        <f t="shared" si="0"/>
        <v>3.9125396438155713E-2</v>
      </c>
      <c r="Y44" s="68">
        <v>8.6505962629934263E-2</v>
      </c>
    </row>
    <row r="45" spans="1:25" s="13" customFormat="1" ht="16.5" x14ac:dyDescent="0.35">
      <c r="A45" s="81">
        <v>0</v>
      </c>
      <c r="B45" s="28" t="s">
        <v>27</v>
      </c>
      <c r="C45" s="28">
        <v>5</v>
      </c>
      <c r="D45" s="29" t="s">
        <v>67</v>
      </c>
      <c r="E45" s="28" t="s">
        <v>26</v>
      </c>
      <c r="F45" s="29" t="s">
        <v>68</v>
      </c>
      <c r="G45" s="28" t="s">
        <v>29</v>
      </c>
      <c r="H45" s="28">
        <v>2018</v>
      </c>
      <c r="I45" s="30">
        <v>43221</v>
      </c>
      <c r="J45" s="31">
        <v>117.3824628898634</v>
      </c>
      <c r="K45" s="67">
        <v>6.6459687623801056E-3</v>
      </c>
      <c r="L45" s="68">
        <v>4.676469065833011E-2</v>
      </c>
      <c r="N45" s="31">
        <v>120.81789065767938</v>
      </c>
      <c r="O45" s="67">
        <v>4.0005320606870676E-3</v>
      </c>
      <c r="P45" s="68">
        <v>2.8550133067404948E-2</v>
      </c>
      <c r="Q45" s="34"/>
      <c r="R45" s="31">
        <v>120.99569408443294</v>
      </c>
      <c r="S45" s="67">
        <v>1.3781659310589278E-2</v>
      </c>
      <c r="T45" s="68">
        <v>4.2620695571712552E-2</v>
      </c>
      <c r="V45" s="35">
        <v>3.6360999999999999</v>
      </c>
      <c r="W45" s="36">
        <f t="shared" si="1"/>
        <v>138.03431781945187</v>
      </c>
      <c r="X45" s="67">
        <f t="shared" si="0"/>
        <v>6.7087307410124586E-2</v>
      </c>
      <c r="Y45" s="68">
        <v>0.13291789998442138</v>
      </c>
    </row>
    <row r="46" spans="1:25" s="13" customFormat="1" ht="16.5" x14ac:dyDescent="0.35">
      <c r="A46" s="81">
        <v>0</v>
      </c>
      <c r="B46" s="28" t="s">
        <v>30</v>
      </c>
      <c r="C46" s="28">
        <v>6</v>
      </c>
      <c r="D46" s="29" t="s">
        <v>67</v>
      </c>
      <c r="E46" s="28" t="s">
        <v>26</v>
      </c>
      <c r="F46" s="29" t="s">
        <v>68</v>
      </c>
      <c r="G46" s="28" t="s">
        <v>29</v>
      </c>
      <c r="H46" s="28">
        <v>2018</v>
      </c>
      <c r="I46" s="30">
        <v>43252</v>
      </c>
      <c r="J46" s="31">
        <v>118.16359828276079</v>
      </c>
      <c r="K46" s="67">
        <v>6.6546175098600724E-3</v>
      </c>
      <c r="L46" s="68">
        <v>5.7519029959907764E-2</v>
      </c>
      <c r="N46" s="31">
        <v>122.34021320215378</v>
      </c>
      <c r="O46" s="67">
        <v>1.2600141718974944E-2</v>
      </c>
      <c r="P46" s="68">
        <v>4.3911039739087387E-2</v>
      </c>
      <c r="Q46" s="34"/>
      <c r="R46" s="31">
        <v>123.25496638114645</v>
      </c>
      <c r="S46" s="67">
        <v>1.8672336348902974E-2</v>
      </c>
      <c r="T46" s="68">
        <v>6.9212487797054134E-2</v>
      </c>
      <c r="V46" s="35">
        <v>3.7732000000000001</v>
      </c>
      <c r="W46" s="36">
        <f t="shared" si="1"/>
        <v>143.23893402171441</v>
      </c>
      <c r="X46" s="67">
        <f t="shared" si="0"/>
        <v>3.7705233629438117E-2</v>
      </c>
      <c r="Y46" s="68">
        <v>0.14498998604114832</v>
      </c>
    </row>
    <row r="47" spans="1:25" s="13" customFormat="1" ht="16.5" x14ac:dyDescent="0.35">
      <c r="A47" s="81">
        <v>0</v>
      </c>
      <c r="B47" s="28" t="s">
        <v>31</v>
      </c>
      <c r="C47" s="28">
        <v>7</v>
      </c>
      <c r="D47" s="29" t="s">
        <v>69</v>
      </c>
      <c r="E47" s="28" t="s">
        <v>33</v>
      </c>
      <c r="F47" s="29" t="s">
        <v>70</v>
      </c>
      <c r="G47" s="28" t="s">
        <v>35</v>
      </c>
      <c r="H47" s="28">
        <v>2018</v>
      </c>
      <c r="I47" s="30">
        <v>43282</v>
      </c>
      <c r="J47" s="31">
        <v>118.98325724337187</v>
      </c>
      <c r="K47" s="67">
        <v>6.9366452318899707E-3</v>
      </c>
      <c r="L47" s="68">
        <v>5.6862794342520395E-2</v>
      </c>
      <c r="N47" s="31">
        <v>122.74401550206612</v>
      </c>
      <c r="O47" s="67">
        <v>3.3006506147337245E-3</v>
      </c>
      <c r="P47" s="68">
        <v>4.4848437303230737E-2</v>
      </c>
      <c r="Q47" s="34"/>
      <c r="R47" s="31">
        <v>123.87951970018597</v>
      </c>
      <c r="S47" s="67">
        <v>5.067165546158936E-3</v>
      </c>
      <c r="T47" s="68">
        <v>8.2380865096945088E-2</v>
      </c>
      <c r="V47" s="35">
        <v>3.8288000000000002</v>
      </c>
      <c r="W47" s="36">
        <f t="shared" si="1"/>
        <v>145.34963176676035</v>
      </c>
      <c r="X47" s="67">
        <f t="shared" si="0"/>
        <v>1.4735503021308105E-2</v>
      </c>
      <c r="Y47" s="68">
        <v>0.19422351143133398</v>
      </c>
    </row>
    <row r="48" spans="1:25" s="13" customFormat="1" ht="16.5" x14ac:dyDescent="0.35">
      <c r="A48" s="81">
        <v>0</v>
      </c>
      <c r="B48" s="28" t="s">
        <v>36</v>
      </c>
      <c r="C48" s="28">
        <v>8</v>
      </c>
      <c r="D48" s="29" t="s">
        <v>69</v>
      </c>
      <c r="E48" s="28" t="s">
        <v>33</v>
      </c>
      <c r="F48" s="29" t="s">
        <v>70</v>
      </c>
      <c r="G48" s="28" t="s">
        <v>35</v>
      </c>
      <c r="H48" s="28">
        <v>2018</v>
      </c>
      <c r="I48" s="30">
        <v>43313</v>
      </c>
      <c r="J48" s="31">
        <v>119.88692917789336</v>
      </c>
      <c r="K48" s="67">
        <v>7.5949503775400995E-3</v>
      </c>
      <c r="L48" s="68">
        <v>6.7441573369224184E-2</v>
      </c>
      <c r="N48" s="31">
        <v>122.63366712581383</v>
      </c>
      <c r="O48" s="67">
        <v>-8.990122720112792E-4</v>
      </c>
      <c r="P48" s="68">
        <v>4.1930159672125322E-2</v>
      </c>
      <c r="Q48" s="34"/>
      <c r="R48" s="31">
        <v>124.74656966800715</v>
      </c>
      <c r="S48" s="67">
        <v>6.9991389207808563E-3</v>
      </c>
      <c r="T48" s="68">
        <v>8.891296014947625E-2</v>
      </c>
      <c r="V48" s="35">
        <v>3.9298000000000002</v>
      </c>
      <c r="W48" s="36">
        <f t="shared" si="1"/>
        <v>149.18381292232939</v>
      </c>
      <c r="X48" s="67">
        <f t="shared" si="0"/>
        <v>2.6379022147931419E-2</v>
      </c>
      <c r="Y48" s="68">
        <v>0.24719921292329183</v>
      </c>
    </row>
    <row r="49" spans="1:25" s="13" customFormat="1" ht="16.5" x14ac:dyDescent="0.35">
      <c r="A49" s="81">
        <v>0</v>
      </c>
      <c r="B49" s="28" t="s">
        <v>37</v>
      </c>
      <c r="C49" s="28">
        <v>9</v>
      </c>
      <c r="D49" s="29" t="s">
        <v>69</v>
      </c>
      <c r="E49" s="28" t="s">
        <v>33</v>
      </c>
      <c r="F49" s="29" t="s">
        <v>71</v>
      </c>
      <c r="G49" s="28" t="s">
        <v>39</v>
      </c>
      <c r="H49" s="28">
        <v>2018</v>
      </c>
      <c r="I49" s="30">
        <v>43344</v>
      </c>
      <c r="J49" s="31">
        <v>121.03707699513232</v>
      </c>
      <c r="K49" s="67">
        <v>9.5936047834899174E-3</v>
      </c>
      <c r="L49" s="68">
        <v>6.134294066057322E-2</v>
      </c>
      <c r="N49" s="31">
        <v>123.22227264046083</v>
      </c>
      <c r="O49" s="67">
        <v>4.7997057287958445E-3</v>
      </c>
      <c r="P49" s="68">
        <v>4.5259760164416463E-2</v>
      </c>
      <c r="Q49" s="34"/>
      <c r="R49" s="31">
        <v>126.64814162942103</v>
      </c>
      <c r="S49" s="67">
        <v>1.5243480974864498E-2</v>
      </c>
      <c r="T49" s="68">
        <v>0.10035990114303384</v>
      </c>
      <c r="V49" s="35">
        <v>4.1165000000000003</v>
      </c>
      <c r="W49" s="36">
        <f t="shared" si="1"/>
        <v>156.27135373168329</v>
      </c>
      <c r="X49" s="67">
        <f t="shared" si="0"/>
        <v>4.7508779072726437E-2</v>
      </c>
      <c r="Y49" s="68">
        <v>0.31316192420569111</v>
      </c>
    </row>
    <row r="50" spans="1:25" s="13" customFormat="1" ht="16.5" x14ac:dyDescent="0.35">
      <c r="A50" s="81">
        <v>0</v>
      </c>
      <c r="B50" s="28" t="s">
        <v>40</v>
      </c>
      <c r="C50" s="28">
        <v>10</v>
      </c>
      <c r="D50" s="29" t="s">
        <v>72</v>
      </c>
      <c r="E50" s="28" t="s">
        <v>12</v>
      </c>
      <c r="F50" s="29" t="s">
        <v>71</v>
      </c>
      <c r="G50" s="28" t="s">
        <v>39</v>
      </c>
      <c r="H50" s="28">
        <v>2018</v>
      </c>
      <c r="I50" s="30">
        <v>43374</v>
      </c>
      <c r="J50" s="31">
        <v>120.34949598521168</v>
      </c>
      <c r="K50" s="67">
        <v>-5.68074698258203E-3</v>
      </c>
      <c r="L50" s="68">
        <v>5.2396160457425678E-2</v>
      </c>
      <c r="N50" s="31">
        <v>123.77668228466482</v>
      </c>
      <c r="O50" s="67">
        <v>4.4992648838870775E-3</v>
      </c>
      <c r="P50" s="68">
        <v>4.5570294494237995E-2</v>
      </c>
      <c r="Q50" s="34"/>
      <c r="R50" s="31">
        <v>127.77013308870328</v>
      </c>
      <c r="S50" s="67">
        <v>8.8591229594607857E-3</v>
      </c>
      <c r="T50" s="68">
        <v>0.10793128114054551</v>
      </c>
      <c r="V50" s="35">
        <v>3.7584</v>
      </c>
      <c r="W50" s="36">
        <f t="shared" si="1"/>
        <v>142.67709361475974</v>
      </c>
      <c r="X50" s="67">
        <f t="shared" si="0"/>
        <v>-8.6991376169075707E-2</v>
      </c>
      <c r="Y50" s="68">
        <v>0.17773878164953638</v>
      </c>
    </row>
    <row r="51" spans="1:25" s="13" customFormat="1" ht="16.5" x14ac:dyDescent="0.35">
      <c r="A51" s="81">
        <v>0</v>
      </c>
      <c r="B51" s="28" t="s">
        <v>42</v>
      </c>
      <c r="C51" s="28">
        <v>11</v>
      </c>
      <c r="D51" s="29" t="s">
        <v>72</v>
      </c>
      <c r="E51" s="28" t="s">
        <v>12</v>
      </c>
      <c r="F51" s="29" t="s">
        <v>73</v>
      </c>
      <c r="G51" s="28" t="s">
        <v>14</v>
      </c>
      <c r="H51" s="28">
        <v>2018</v>
      </c>
      <c r="I51" s="30">
        <v>43405</v>
      </c>
      <c r="J51" s="31">
        <v>119.88161426836912</v>
      </c>
      <c r="K51" s="67">
        <v>-3.8876915354929542E-3</v>
      </c>
      <c r="L51" s="68">
        <v>5.1184414363010688E-2</v>
      </c>
      <c r="N51" s="31">
        <v>123.51669665973628</v>
      </c>
      <c r="O51" s="67">
        <v>-2.1004410534337659E-3</v>
      </c>
      <c r="P51" s="68">
        <v>4.0460313958144312E-2</v>
      </c>
      <c r="Q51" s="34"/>
      <c r="R51" s="31">
        <v>127.1446908523295</v>
      </c>
      <c r="S51" s="67">
        <v>-4.8950581896910483E-3</v>
      </c>
      <c r="T51" s="68">
        <v>9.6757571621582272E-2</v>
      </c>
      <c r="V51" s="35">
        <v>3.7867000000000002</v>
      </c>
      <c r="W51" s="36">
        <f t="shared" si="1"/>
        <v>143.75142358211227</v>
      </c>
      <c r="X51" s="67">
        <f t="shared" si="0"/>
        <v>7.5297999148573602E-3</v>
      </c>
      <c r="Y51" s="68">
        <v>0.16177824139412178</v>
      </c>
    </row>
    <row r="52" spans="1:25" s="13" customFormat="1" ht="16.5" x14ac:dyDescent="0.35">
      <c r="A52" s="82">
        <v>0</v>
      </c>
      <c r="B52" s="28" t="s">
        <v>10</v>
      </c>
      <c r="C52" s="28">
        <v>12</v>
      </c>
      <c r="D52" s="29" t="s">
        <v>72</v>
      </c>
      <c r="E52" s="28" t="s">
        <v>12</v>
      </c>
      <c r="F52" s="29" t="s">
        <v>73</v>
      </c>
      <c r="G52" s="28" t="s">
        <v>14</v>
      </c>
      <c r="H52" s="28">
        <v>2018</v>
      </c>
      <c r="I52" s="30">
        <v>43435</v>
      </c>
      <c r="J52" s="31">
        <v>119.54147672521543</v>
      </c>
      <c r="K52" s="67">
        <v>-2.8372786371749781E-3</v>
      </c>
      <c r="L52" s="68">
        <v>4.9669242311265238E-2</v>
      </c>
      <c r="N52" s="31">
        <v>123.70198492227861</v>
      </c>
      <c r="O52" s="67">
        <v>1.5001070102511616E-3</v>
      </c>
      <c r="P52" s="68">
        <v>3.7455811701915476E-2</v>
      </c>
      <c r="Q52" s="34"/>
      <c r="R52" s="31">
        <v>125.77131357092316</v>
      </c>
      <c r="S52" s="67">
        <v>-1.0801687999709153E-2</v>
      </c>
      <c r="T52" s="68">
        <v>7.5368734029632511E-2</v>
      </c>
      <c r="V52" s="35">
        <v>3.8851</v>
      </c>
      <c r="W52" s="36">
        <f t="shared" si="1"/>
        <v>147.48690304456767</v>
      </c>
      <c r="X52" s="67">
        <f t="shared" si="0"/>
        <v>2.5985686745715331E-2</v>
      </c>
      <c r="Y52" s="68">
        <v>0.18019988456514469</v>
      </c>
    </row>
    <row r="53" spans="1:25" s="13" customFormat="1" ht="16.5" x14ac:dyDescent="0.35">
      <c r="A53" s="80">
        <v>2019</v>
      </c>
      <c r="B53" s="28" t="s">
        <v>15</v>
      </c>
      <c r="C53" s="28">
        <v>1</v>
      </c>
      <c r="D53" s="29" t="s">
        <v>74</v>
      </c>
      <c r="E53" s="28" t="s">
        <v>17</v>
      </c>
      <c r="F53" s="29" t="s">
        <v>75</v>
      </c>
      <c r="G53" s="28" t="s">
        <v>19</v>
      </c>
      <c r="H53" s="28">
        <v>2019</v>
      </c>
      <c r="I53" s="30">
        <v>43466</v>
      </c>
      <c r="J53" s="31">
        <v>119.89969146505476</v>
      </c>
      <c r="K53" s="67">
        <v>2.9965728185099572E-3</v>
      </c>
      <c r="L53" s="68">
        <v>4.8568423741506495E-2</v>
      </c>
      <c r="N53" s="31">
        <v>124.09778393336389</v>
      </c>
      <c r="O53" s="67">
        <v>3.199617300675861E-3</v>
      </c>
      <c r="P53" s="68">
        <v>3.7765275659538577E-2</v>
      </c>
      <c r="Q53" s="34"/>
      <c r="R53" s="31">
        <v>125.77966939386505</v>
      </c>
      <c r="S53" s="67">
        <v>6.6436635705269254E-5</v>
      </c>
      <c r="T53" s="68">
        <v>6.7381182995235545E-2</v>
      </c>
      <c r="V53" s="35">
        <v>3.7416999999999998</v>
      </c>
      <c r="W53" s="36">
        <f t="shared" si="1"/>
        <v>142.04312504745278</v>
      </c>
      <c r="X53" s="67">
        <f t="shared" si="0"/>
        <v>-3.6910246840493266E-2</v>
      </c>
      <c r="Y53" s="68">
        <v>0.16542079362113005</v>
      </c>
    </row>
    <row r="54" spans="1:25" s="13" customFormat="1" ht="16.5" x14ac:dyDescent="0.35">
      <c r="A54" s="81">
        <v>0</v>
      </c>
      <c r="B54" s="28" t="s">
        <v>20</v>
      </c>
      <c r="C54" s="28">
        <v>2</v>
      </c>
      <c r="D54" s="29" t="s">
        <v>74</v>
      </c>
      <c r="E54" s="28" t="s">
        <v>17</v>
      </c>
      <c r="F54" s="29" t="s">
        <v>75</v>
      </c>
      <c r="G54" s="28" t="s">
        <v>19</v>
      </c>
      <c r="H54" s="28">
        <v>2019</v>
      </c>
      <c r="I54" s="30">
        <v>43497</v>
      </c>
      <c r="J54" s="31">
        <v>119.50929294244885</v>
      </c>
      <c r="K54" s="67">
        <v>-3.2560427623760102E-3</v>
      </c>
      <c r="L54" s="68">
        <v>4.2497949208793573E-2</v>
      </c>
      <c r="N54" s="31">
        <v>124.63133652183666</v>
      </c>
      <c r="O54" s="67">
        <v>4.2994529923214841E-3</v>
      </c>
      <c r="P54" s="68">
        <v>3.890225411907422E-2</v>
      </c>
      <c r="Q54" s="34"/>
      <c r="R54" s="31">
        <v>126.89241611287115</v>
      </c>
      <c r="S54" s="67">
        <v>8.8467931611559969E-3</v>
      </c>
      <c r="T54" s="68">
        <v>7.6036730884909032E-2</v>
      </c>
      <c r="V54" s="35">
        <v>3.7235999999999998</v>
      </c>
      <c r="W54" s="36">
        <f t="shared" si="1"/>
        <v>141.35600941462309</v>
      </c>
      <c r="X54" s="67">
        <f t="shared" si="0"/>
        <v>-4.837373386428534E-3</v>
      </c>
      <c r="Y54" s="68">
        <v>0.14872744099953716</v>
      </c>
    </row>
    <row r="55" spans="1:25" s="13" customFormat="1" ht="16.5" x14ac:dyDescent="0.35">
      <c r="A55" s="81">
        <v>0</v>
      </c>
      <c r="B55" s="28" t="s">
        <v>21</v>
      </c>
      <c r="C55" s="28">
        <v>3</v>
      </c>
      <c r="D55" s="29" t="s">
        <v>74</v>
      </c>
      <c r="E55" s="28" t="s">
        <v>17</v>
      </c>
      <c r="F55" s="29" t="s">
        <v>76</v>
      </c>
      <c r="G55" s="28" t="s">
        <v>23</v>
      </c>
      <c r="H55" s="28">
        <v>2019</v>
      </c>
      <c r="I55" s="30">
        <v>43525</v>
      </c>
      <c r="J55" s="31">
        <v>120.13073757591211</v>
      </c>
      <c r="K55" s="67">
        <v>5.1999691250999014E-3</v>
      </c>
      <c r="L55" s="68">
        <v>5.200605532818714E-2</v>
      </c>
      <c r="N55" s="31">
        <v>125.56602364727944</v>
      </c>
      <c r="O55" s="67">
        <v>7.4996156787503487E-3</v>
      </c>
      <c r="P55" s="68">
        <v>4.5752835314434748E-2</v>
      </c>
      <c r="Q55" s="34"/>
      <c r="R55" s="31">
        <v>128.48535597583566</v>
      </c>
      <c r="S55" s="67">
        <v>1.2553467825433984E-2</v>
      </c>
      <c r="T55" s="68">
        <v>8.2668188709319912E-2</v>
      </c>
      <c r="V55" s="35">
        <v>3.8464999999999998</v>
      </c>
      <c r="W55" s="36">
        <f t="shared" si="1"/>
        <v>146.02156252372643</v>
      </c>
      <c r="X55" s="67">
        <f t="shared" si="0"/>
        <v>3.3005693414974724E-2</v>
      </c>
      <c r="Y55" s="68">
        <v>0.17299951207611608</v>
      </c>
    </row>
    <row r="56" spans="1:25" s="13" customFormat="1" ht="16.5" x14ac:dyDescent="0.35">
      <c r="A56" s="81">
        <v>0</v>
      </c>
      <c r="B56" s="28" t="s">
        <v>24</v>
      </c>
      <c r="C56" s="28">
        <v>4</v>
      </c>
      <c r="D56" s="29" t="s">
        <v>77</v>
      </c>
      <c r="E56" s="28" t="s">
        <v>26</v>
      </c>
      <c r="F56" s="29" t="s">
        <v>76</v>
      </c>
      <c r="G56" s="28" t="s">
        <v>23</v>
      </c>
      <c r="H56" s="28">
        <v>2019</v>
      </c>
      <c r="I56" s="30">
        <v>43556</v>
      </c>
      <c r="J56" s="31">
        <v>123.2369860677848</v>
      </c>
      <c r="K56" s="67">
        <v>2.5857233165740068E-2</v>
      </c>
      <c r="L56" s="68">
        <v>5.685306112514743E-2</v>
      </c>
      <c r="N56" s="31">
        <v>126.28171168754452</v>
      </c>
      <c r="O56" s="67">
        <v>5.6996950247900635E-3</v>
      </c>
      <c r="P56" s="68">
        <v>4.9405059413443198E-2</v>
      </c>
      <c r="Q56" s="34"/>
      <c r="R56" s="31">
        <v>129.66566041224428</v>
      </c>
      <c r="S56" s="67">
        <v>9.1862954143242526E-3</v>
      </c>
      <c r="T56" s="68">
        <v>8.6424350577289477E-2</v>
      </c>
      <c r="V56" s="35">
        <v>3.8961999999999999</v>
      </c>
      <c r="W56" s="36">
        <f t="shared" si="1"/>
        <v>147.90828334978369</v>
      </c>
      <c r="X56" s="67">
        <f t="shared" si="0"/>
        <v>1.2920837124658746E-2</v>
      </c>
      <c r="Y56" s="68">
        <v>0.14341892883345553</v>
      </c>
    </row>
    <row r="57" spans="1:25" s="13" customFormat="1" ht="16.5" x14ac:dyDescent="0.35">
      <c r="A57" s="81">
        <v>0</v>
      </c>
      <c r="B57" s="28" t="s">
        <v>27</v>
      </c>
      <c r="C57" s="28">
        <v>5</v>
      </c>
      <c r="D57" s="29" t="s">
        <v>77</v>
      </c>
      <c r="E57" s="28" t="s">
        <v>26</v>
      </c>
      <c r="F57" s="29" t="s">
        <v>78</v>
      </c>
      <c r="G57" s="28" t="s">
        <v>29</v>
      </c>
      <c r="H57" s="28">
        <v>2019</v>
      </c>
      <c r="I57" s="30">
        <v>43586</v>
      </c>
      <c r="J57" s="31">
        <v>123.56460980108309</v>
      </c>
      <c r="K57" s="67">
        <v>2.6584854413600478E-3</v>
      </c>
      <c r="L57" s="68">
        <v>5.2666699599072331E-2</v>
      </c>
      <c r="N57" s="31">
        <v>126.44590037045184</v>
      </c>
      <c r="O57" s="67">
        <v>1.3001778382095708E-3</v>
      </c>
      <c r="P57" s="68">
        <v>4.6582585427836776E-2</v>
      </c>
      <c r="Q57" s="34"/>
      <c r="R57" s="31">
        <v>130.24327889603575</v>
      </c>
      <c r="S57" s="67">
        <v>4.4546758328694036E-3</v>
      </c>
      <c r="T57" s="68">
        <v>7.6429040566929229E-2</v>
      </c>
      <c r="V57" s="35">
        <v>4.0015000000000001</v>
      </c>
      <c r="W57" s="36">
        <f t="shared" si="1"/>
        <v>151.90570192088688</v>
      </c>
      <c r="X57" s="67">
        <f t="shared" si="0"/>
        <v>2.7026333350444132E-2</v>
      </c>
      <c r="Y57" s="68">
        <v>0.10049228569071267</v>
      </c>
    </row>
    <row r="58" spans="1:25" s="13" customFormat="1" ht="16.5" x14ac:dyDescent="0.35">
      <c r="A58" s="81">
        <v>0</v>
      </c>
      <c r="B58" s="28" t="s">
        <v>30</v>
      </c>
      <c r="C58" s="28">
        <v>6</v>
      </c>
      <c r="D58" s="29" t="s">
        <v>77</v>
      </c>
      <c r="E58" s="28" t="s">
        <v>26</v>
      </c>
      <c r="F58" s="29" t="s">
        <v>78</v>
      </c>
      <c r="G58" s="28" t="s">
        <v>29</v>
      </c>
      <c r="H58" s="28">
        <v>2019</v>
      </c>
      <c r="I58" s="30">
        <v>43617</v>
      </c>
      <c r="J58" s="31">
        <v>123.22682075249436</v>
      </c>
      <c r="K58" s="67">
        <v>-2.733703842325963E-3</v>
      </c>
      <c r="L58" s="68">
        <v>4.2849257667471274E-2</v>
      </c>
      <c r="N58" s="31">
        <v>126.4585116134521</v>
      </c>
      <c r="O58" s="67">
        <v>9.9736274274730974E-5</v>
      </c>
      <c r="P58" s="68">
        <v>3.3662671524801624E-2</v>
      </c>
      <c r="Q58" s="34"/>
      <c r="R58" s="31">
        <v>131.27904537389637</v>
      </c>
      <c r="S58" s="67">
        <v>7.9525522287211547E-3</v>
      </c>
      <c r="T58" s="68">
        <v>6.5101465915270218E-2</v>
      </c>
      <c r="V58" s="35">
        <v>3.8588</v>
      </c>
      <c r="W58" s="36">
        <f t="shared" si="1"/>
        <v>146.48849745653337</v>
      </c>
      <c r="X58" s="67">
        <f t="shared" si="0"/>
        <v>-3.5661626889916365E-2</v>
      </c>
      <c r="Y58" s="68">
        <v>2.2686314004028318E-2</v>
      </c>
    </row>
    <row r="59" spans="1:25" s="13" customFormat="1" ht="16.5" x14ac:dyDescent="0.35">
      <c r="A59" s="81">
        <v>0</v>
      </c>
      <c r="B59" s="28" t="s">
        <v>31</v>
      </c>
      <c r="C59" s="28">
        <v>7</v>
      </c>
      <c r="D59" s="29" t="s">
        <v>79</v>
      </c>
      <c r="E59" s="28" t="s">
        <v>33</v>
      </c>
      <c r="F59" s="29" t="s">
        <v>80</v>
      </c>
      <c r="G59" s="28" t="s">
        <v>35</v>
      </c>
      <c r="H59" s="28">
        <v>2019</v>
      </c>
      <c r="I59" s="30">
        <v>43647</v>
      </c>
      <c r="J59" s="31">
        <v>123.13633220359687</v>
      </c>
      <c r="K59" s="67">
        <v>-7.3432511157001112E-4</v>
      </c>
      <c r="L59" s="68">
        <v>3.4904700513704867E-2</v>
      </c>
      <c r="N59" s="31">
        <v>126.69885280216872</v>
      </c>
      <c r="O59" s="67">
        <v>1.9005536729015393E-3</v>
      </c>
      <c r="P59" s="68">
        <v>3.2220204658661933E-2</v>
      </c>
      <c r="Q59" s="34"/>
      <c r="R59" s="31">
        <v>131.79906201442887</v>
      </c>
      <c r="S59" s="67">
        <v>3.9611549509019905E-3</v>
      </c>
      <c r="T59" s="68">
        <v>6.392939150401844E-2</v>
      </c>
      <c r="V59" s="35">
        <v>3.7793000000000001</v>
      </c>
      <c r="W59" s="36">
        <f t="shared" si="1"/>
        <v>143.47050337863496</v>
      </c>
      <c r="X59" s="67">
        <f t="shared" si="0"/>
        <v>-2.0602259769876619E-2</v>
      </c>
      <c r="Y59" s="68">
        <v>-1.2928332636857554E-2</v>
      </c>
    </row>
    <row r="60" spans="1:25" s="13" customFormat="1" ht="16.5" x14ac:dyDescent="0.35">
      <c r="A60" s="81">
        <v>0</v>
      </c>
      <c r="B60" s="28" t="s">
        <v>36</v>
      </c>
      <c r="C60" s="28">
        <v>8</v>
      </c>
      <c r="D60" s="29" t="s">
        <v>79</v>
      </c>
      <c r="E60" s="28" t="s">
        <v>33</v>
      </c>
      <c r="F60" s="29" t="s">
        <v>80</v>
      </c>
      <c r="G60" s="28" t="s">
        <v>35</v>
      </c>
      <c r="H60" s="28">
        <v>2019</v>
      </c>
      <c r="I60" s="30">
        <v>43678</v>
      </c>
      <c r="J60" s="31">
        <v>122.83247813911089</v>
      </c>
      <c r="K60" s="67">
        <v>-2.4676231543390159E-3</v>
      </c>
      <c r="L60" s="68">
        <v>2.4569392021433822E-2</v>
      </c>
      <c r="N60" s="31">
        <v>126.83830404688318</v>
      </c>
      <c r="O60" s="67">
        <v>1.1006512026767723E-3</v>
      </c>
      <c r="P60" s="68">
        <v>3.4286155014476183E-2</v>
      </c>
      <c r="Q60" s="34"/>
      <c r="R60" s="31">
        <v>130.92010055432883</v>
      </c>
      <c r="S60" s="67">
        <v>-6.6689508003010545E-3</v>
      </c>
      <c r="T60" s="68">
        <v>4.9488582353419019E-2</v>
      </c>
      <c r="V60" s="35">
        <v>4.0199999999999996</v>
      </c>
      <c r="W60" s="36">
        <f t="shared" si="1"/>
        <v>152.60800242958021</v>
      </c>
      <c r="X60" s="67">
        <f t="shared" si="0"/>
        <v>6.3689042944460539E-2</v>
      </c>
      <c r="Y60" s="68">
        <v>2.2952822026566011E-2</v>
      </c>
    </row>
    <row r="61" spans="1:25" s="13" customFormat="1" ht="16.5" x14ac:dyDescent="0.35">
      <c r="A61" s="81">
        <v>0</v>
      </c>
      <c r="B61" s="28" t="s">
        <v>37</v>
      </c>
      <c r="C61" s="28">
        <v>9</v>
      </c>
      <c r="D61" s="29" t="s">
        <v>79</v>
      </c>
      <c r="E61" s="28" t="s">
        <v>33</v>
      </c>
      <c r="F61" s="29" t="s">
        <v>81</v>
      </c>
      <c r="G61" s="28" t="s">
        <v>39</v>
      </c>
      <c r="H61" s="28">
        <v>2019</v>
      </c>
      <c r="I61" s="30">
        <v>43709</v>
      </c>
      <c r="J61" s="31">
        <v>122.2768836406681</v>
      </c>
      <c r="K61" s="67">
        <v>-4.5231888736589898E-3</v>
      </c>
      <c r="L61" s="68">
        <v>1.0243197178213759E-2</v>
      </c>
      <c r="N61" s="31">
        <v>126.78761655097827</v>
      </c>
      <c r="O61" s="67">
        <v>-3.996229395040185E-4</v>
      </c>
      <c r="P61" s="68">
        <v>2.8934248931768991E-2</v>
      </c>
      <c r="Q61" s="34"/>
      <c r="R61" s="31">
        <v>130.91298921565485</v>
      </c>
      <c r="S61" s="67">
        <v>-5.4318157745480988E-5</v>
      </c>
      <c r="T61" s="68">
        <v>3.3674774310648914E-2</v>
      </c>
      <c r="V61" s="35">
        <v>4.1215000000000002</v>
      </c>
      <c r="W61" s="36">
        <f t="shared" si="1"/>
        <v>156.46116467997885</v>
      </c>
      <c r="X61" s="67">
        <f t="shared" si="0"/>
        <v>2.5248756218905655E-2</v>
      </c>
      <c r="Y61" s="68">
        <v>1.214624073849091E-3</v>
      </c>
    </row>
    <row r="62" spans="1:25" s="13" customFormat="1" ht="16.5" x14ac:dyDescent="0.35">
      <c r="A62" s="81">
        <v>0</v>
      </c>
      <c r="B62" s="28" t="s">
        <v>40</v>
      </c>
      <c r="C62" s="28">
        <v>10</v>
      </c>
      <c r="D62" s="29" t="s">
        <v>82</v>
      </c>
      <c r="E62" s="28" t="s">
        <v>12</v>
      </c>
      <c r="F62" s="29" t="s">
        <v>81</v>
      </c>
      <c r="G62" s="28" t="s">
        <v>39</v>
      </c>
      <c r="H62" s="28">
        <v>2019</v>
      </c>
      <c r="I62" s="30">
        <v>43739</v>
      </c>
      <c r="J62" s="31">
        <v>122.96842453420146</v>
      </c>
      <c r="K62" s="67">
        <v>5.6555325335700957E-3</v>
      </c>
      <c r="L62" s="68">
        <v>2.176102631382526E-2</v>
      </c>
      <c r="N62" s="31">
        <v>126.91445655269246</v>
      </c>
      <c r="O62" s="67">
        <v>1.0004131725529497E-3</v>
      </c>
      <c r="P62" s="68">
        <v>2.5350285773626524E-2</v>
      </c>
      <c r="Q62" s="34"/>
      <c r="R62" s="31">
        <v>131.79675082935984</v>
      </c>
      <c r="S62" s="67">
        <v>6.7507557424202336E-3</v>
      </c>
      <c r="T62" s="68">
        <v>3.1514546031357282E-2</v>
      </c>
      <c r="V62" s="35">
        <v>4.0869999999999997</v>
      </c>
      <c r="W62" s="36">
        <f t="shared" si="1"/>
        <v>155.15146913673991</v>
      </c>
      <c r="X62" s="67">
        <f t="shared" si="0"/>
        <v>-8.3707388086862178E-3</v>
      </c>
      <c r="Y62" s="68">
        <v>8.7430821626223842E-2</v>
      </c>
    </row>
    <row r="63" spans="1:25" s="13" customFormat="1" ht="16.5" x14ac:dyDescent="0.35">
      <c r="A63" s="81">
        <v>0</v>
      </c>
      <c r="B63" s="28" t="s">
        <v>42</v>
      </c>
      <c r="C63" s="28">
        <v>11</v>
      </c>
      <c r="D63" s="29" t="s">
        <v>82</v>
      </c>
      <c r="E63" s="28" t="s">
        <v>12</v>
      </c>
      <c r="F63" s="29" t="s">
        <v>83</v>
      </c>
      <c r="G63" s="28" t="s">
        <v>14</v>
      </c>
      <c r="H63" s="28">
        <v>2019</v>
      </c>
      <c r="I63" s="30">
        <v>43770</v>
      </c>
      <c r="J63" s="31">
        <v>123.25310655945756</v>
      </c>
      <c r="K63" s="67">
        <v>2.3150823175499546E-3</v>
      </c>
      <c r="L63" s="68">
        <v>2.8123514282523354E-2</v>
      </c>
      <c r="N63" s="31">
        <v>127.56175285207148</v>
      </c>
      <c r="O63" s="67">
        <v>5.1002566371174396E-3</v>
      </c>
      <c r="P63" s="68">
        <v>3.274906390573662E-2</v>
      </c>
      <c r="Q63" s="34"/>
      <c r="R63" s="31">
        <v>132.19231904309825</v>
      </c>
      <c r="S63" s="67">
        <v>3.0013502703913897E-3</v>
      </c>
      <c r="T63" s="68">
        <v>3.9699873875435721E-2</v>
      </c>
      <c r="V63" s="35">
        <v>4.1553000000000004</v>
      </c>
      <c r="W63" s="36">
        <f t="shared" si="1"/>
        <v>157.74428669045642</v>
      </c>
      <c r="X63" s="67">
        <f t="shared" si="0"/>
        <v>1.671152434548584E-2</v>
      </c>
      <c r="Y63" s="68">
        <v>9.7340692423482311E-2</v>
      </c>
    </row>
    <row r="64" spans="1:25" s="13" customFormat="1" ht="16.5" x14ac:dyDescent="0.35">
      <c r="A64" s="82">
        <v>0</v>
      </c>
      <c r="B64" s="28" t="s">
        <v>10</v>
      </c>
      <c r="C64" s="28">
        <v>12</v>
      </c>
      <c r="D64" s="29" t="s">
        <v>82</v>
      </c>
      <c r="E64" s="28" t="s">
        <v>12</v>
      </c>
      <c r="F64" s="29" t="s">
        <v>83</v>
      </c>
      <c r="G64" s="28" t="s">
        <v>14</v>
      </c>
      <c r="H64" s="28">
        <v>2019</v>
      </c>
      <c r="I64" s="30">
        <v>43800</v>
      </c>
      <c r="J64" s="31">
        <v>124.28361182354728</v>
      </c>
      <c r="K64" s="67">
        <v>8.360886738320028E-3</v>
      </c>
      <c r="L64" s="68">
        <v>3.9669370232328527E-2</v>
      </c>
      <c r="N64" s="31">
        <v>129.02877994646778</v>
      </c>
      <c r="O64" s="67">
        <v>1.1500524738771389E-2</v>
      </c>
      <c r="P64" s="68">
        <v>4.306151617159526E-2</v>
      </c>
      <c r="Q64" s="34"/>
      <c r="R64" s="31">
        <v>130.4210623628845</v>
      </c>
      <c r="S64" s="67">
        <v>-1.339908924387867E-2</v>
      </c>
      <c r="T64" s="68">
        <v>3.6969867451843941E-2</v>
      </c>
      <c r="V64" s="35">
        <v>4.1096000000000004</v>
      </c>
      <c r="W64" s="36">
        <f t="shared" si="1"/>
        <v>156.00941462303555</v>
      </c>
      <c r="X64" s="67">
        <f t="shared" si="0"/>
        <v>-1.0998002550959174E-2</v>
      </c>
      <c r="Y64" s="68">
        <v>5.7784870402306288E-2</v>
      </c>
    </row>
    <row r="65" spans="1:16380" s="13" customFormat="1" ht="16.5" x14ac:dyDescent="0.35">
      <c r="A65" s="80">
        <v>2020</v>
      </c>
      <c r="B65" s="28" t="s">
        <v>15</v>
      </c>
      <c r="C65" s="28">
        <v>1</v>
      </c>
      <c r="D65" s="29" t="s">
        <v>84</v>
      </c>
      <c r="E65" s="28" t="s">
        <v>17</v>
      </c>
      <c r="F65" s="29" t="s">
        <v>85</v>
      </c>
      <c r="G65" s="28" t="s">
        <v>19</v>
      </c>
      <c r="H65" s="28">
        <v>2020</v>
      </c>
      <c r="I65" s="30">
        <v>43831</v>
      </c>
      <c r="J65" s="31">
        <v>124.59895655057923</v>
      </c>
      <c r="K65" s="67">
        <v>2.5372993462700055E-3</v>
      </c>
      <c r="L65" s="68">
        <v>3.9193304237101323E-2</v>
      </c>
      <c r="N65" s="31">
        <v>129.29967914706964</v>
      </c>
      <c r="O65" s="67">
        <v>2.099525398242541E-3</v>
      </c>
      <c r="P65" s="68">
        <v>4.1917712378320537E-2</v>
      </c>
      <c r="Q65" s="34"/>
      <c r="R65" s="31">
        <v>135.60131701992239</v>
      </c>
      <c r="S65" s="67">
        <v>3.9719463736802796E-2</v>
      </c>
      <c r="T65" s="68">
        <v>7.8086130082771543E-2</v>
      </c>
      <c r="V65" s="35">
        <v>4.1494999999999997</v>
      </c>
      <c r="W65" s="36">
        <f t="shared" si="1"/>
        <v>157.52410599043361</v>
      </c>
      <c r="X65" s="67">
        <f t="shared" si="0"/>
        <v>9.7089741094023019E-3</v>
      </c>
      <c r="Y65" s="68">
        <v>0.10898789320362412</v>
      </c>
    </row>
    <row r="66" spans="1:16380" s="13" customFormat="1" ht="16.5" x14ac:dyDescent="0.35">
      <c r="A66" s="81">
        <v>0</v>
      </c>
      <c r="B66" s="28" t="s">
        <v>20</v>
      </c>
      <c r="C66" s="28">
        <v>2</v>
      </c>
      <c r="D66" s="29" t="s">
        <v>84</v>
      </c>
      <c r="E66" s="28" t="s">
        <v>17</v>
      </c>
      <c r="F66" s="29" t="s">
        <v>85</v>
      </c>
      <c r="G66" s="28" t="s">
        <v>19</v>
      </c>
      <c r="H66" s="28">
        <v>2020</v>
      </c>
      <c r="I66" s="30">
        <v>43862</v>
      </c>
      <c r="J66" s="31">
        <v>126.72322612157372</v>
      </c>
      <c r="K66" s="67">
        <v>1.7048855221609927E-2</v>
      </c>
      <c r="L66" s="68">
        <v>6.0362947529099875E-2</v>
      </c>
      <c r="N66" s="31">
        <v>129.62296351090339</v>
      </c>
      <c r="O66" s="67">
        <v>2.5002719725701894E-3</v>
      </c>
      <c r="P66" s="68">
        <v>4.0051139050347073E-2</v>
      </c>
      <c r="Q66" s="34"/>
      <c r="R66" s="31">
        <v>135.54620414519928</v>
      </c>
      <c r="S66" s="67">
        <v>-4.0643318172928211E-4</v>
      </c>
      <c r="T66" s="68">
        <v>6.8197834807011581E-2</v>
      </c>
      <c r="V66" s="35">
        <v>4.3410000000000002</v>
      </c>
      <c r="W66" s="36">
        <f t="shared" si="1"/>
        <v>164.79386531015118</v>
      </c>
      <c r="X66" s="67">
        <f t="shared" si="0"/>
        <v>4.6150138570912214E-2</v>
      </c>
      <c r="Y66" s="68">
        <v>0.16580728327425076</v>
      </c>
    </row>
    <row r="67" spans="1:16380" s="40" customFormat="1" ht="16.5" x14ac:dyDescent="0.35">
      <c r="A67" s="81">
        <v>0</v>
      </c>
      <c r="B67" s="28" t="s">
        <v>21</v>
      </c>
      <c r="C67" s="28">
        <v>3</v>
      </c>
      <c r="D67" s="29" t="s">
        <v>84</v>
      </c>
      <c r="E67" s="28" t="s">
        <v>17</v>
      </c>
      <c r="F67" s="29" t="s">
        <v>86</v>
      </c>
      <c r="G67" s="28" t="s">
        <v>23</v>
      </c>
      <c r="H67" s="28">
        <v>2020</v>
      </c>
      <c r="I67" s="30">
        <v>43891</v>
      </c>
      <c r="J67" s="31">
        <v>129.37674697742509</v>
      </c>
      <c r="K67" s="67">
        <v>2.0939498914789967E-2</v>
      </c>
      <c r="L67" s="68">
        <v>7.6966225198362048E-2</v>
      </c>
      <c r="M67" s="13"/>
      <c r="N67" s="31">
        <v>129.71366745094375</v>
      </c>
      <c r="O67" s="67">
        <v>6.9975209317552078E-4</v>
      </c>
      <c r="P67" s="68">
        <v>3.303157719890204E-2</v>
      </c>
      <c r="Q67" s="34"/>
      <c r="R67" s="31">
        <v>137.23248032825936</v>
      </c>
      <c r="S67" s="67">
        <v>1.2440600559007198E-2</v>
      </c>
      <c r="T67" s="68">
        <v>6.8078764976678086E-2</v>
      </c>
      <c r="U67" s="13"/>
      <c r="V67" s="35">
        <v>4.8838999999999997</v>
      </c>
      <c r="W67" s="36">
        <f t="shared" ref="W67:W68" si="2">W66*V67/V66</f>
        <v>185.4035380760763</v>
      </c>
      <c r="X67" s="67">
        <f t="shared" ref="X67:X68" si="3">W67/W66-1</f>
        <v>0.12506334945864994</v>
      </c>
      <c r="Y67" s="68">
        <v>0.26969972702456779</v>
      </c>
    </row>
    <row r="68" spans="1:16380" s="13" customFormat="1" ht="16.5" x14ac:dyDescent="0.35">
      <c r="A68" s="81">
        <v>0</v>
      </c>
      <c r="B68" s="28" t="s">
        <v>24</v>
      </c>
      <c r="C68" s="28">
        <v>4</v>
      </c>
      <c r="D68" s="29" t="s">
        <v>87</v>
      </c>
      <c r="E68" s="28" t="s">
        <v>26</v>
      </c>
      <c r="F68" s="29" t="s">
        <v>86</v>
      </c>
      <c r="G68" s="28" t="s">
        <v>23</v>
      </c>
      <c r="H68" s="28">
        <v>2020</v>
      </c>
      <c r="I68" s="30">
        <v>43922</v>
      </c>
      <c r="J68" s="31">
        <v>134.36656690052121</v>
      </c>
      <c r="K68" s="67">
        <v>3.8568135616880106E-2</v>
      </c>
      <c r="L68" s="68">
        <v>9.0310394532163718E-2</v>
      </c>
      <c r="N68" s="31">
        <v>129.31156281835837</v>
      </c>
      <c r="O68" s="67">
        <v>-3.0999403569978989E-3</v>
      </c>
      <c r="P68" s="68">
        <v>2.3992794287667873E-2</v>
      </c>
      <c r="Q68" s="34"/>
      <c r="R68" s="31">
        <v>138.33349333845345</v>
      </c>
      <c r="S68" s="67">
        <v>8.0229768314359351E-3</v>
      </c>
      <c r="T68" s="68">
        <v>6.6847559320267758E-2</v>
      </c>
      <c r="V68" s="35">
        <v>5.3255999999999997</v>
      </c>
      <c r="W68" s="36">
        <f t="shared" si="2"/>
        <v>202.17143724850058</v>
      </c>
      <c r="X68" s="67">
        <f t="shared" si="3"/>
        <v>9.0440017199369338E-2</v>
      </c>
      <c r="Y68" s="68">
        <v>0.36687028386633136</v>
      </c>
    </row>
    <row r="69" spans="1:16380" s="13" customFormat="1" ht="16.5" x14ac:dyDescent="0.35">
      <c r="A69" s="81">
        <v>0</v>
      </c>
      <c r="B69" s="28" t="s">
        <v>27</v>
      </c>
      <c r="C69" s="28">
        <v>5</v>
      </c>
      <c r="D69" s="29" t="s">
        <v>87</v>
      </c>
      <c r="E69" s="28" t="s">
        <v>26</v>
      </c>
      <c r="F69" s="29" t="s">
        <v>88</v>
      </c>
      <c r="G69" s="28" t="s">
        <v>29</v>
      </c>
      <c r="H69" s="28">
        <v>2020</v>
      </c>
      <c r="I69" s="30">
        <v>43952</v>
      </c>
      <c r="J69" s="31">
        <v>138.67544972628522</v>
      </c>
      <c r="K69" s="67">
        <v>3.2068117279159924E-2</v>
      </c>
      <c r="L69" s="68">
        <v>0.12229100184533315</v>
      </c>
      <c r="N69" s="31">
        <v>128.82020938915571</v>
      </c>
      <c r="O69" s="67">
        <v>-3.7997640620340833E-3</v>
      </c>
      <c r="P69" s="68">
        <v>1.8777271637496984E-2</v>
      </c>
      <c r="Q69" s="34"/>
      <c r="R69" s="31">
        <v>138.7208835127168</v>
      </c>
      <c r="S69" s="67">
        <v>2.8004076591598981E-3</v>
      </c>
      <c r="T69" s="68">
        <v>6.5090534333431149E-2</v>
      </c>
      <c r="V69" s="35">
        <v>5.6433999999999997</v>
      </c>
      <c r="W69" s="36">
        <f t="shared" ref="W69:W70" si="4">W68*V69/V68</f>
        <v>214.23582112216243</v>
      </c>
      <c r="X69" s="67">
        <f t="shared" ref="X69:X70" si="5">W69/W68-1</f>
        <v>5.9674027339642555E-2</v>
      </c>
      <c r="Y69" s="68">
        <v>0.41032112957640887</v>
      </c>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row>
    <row r="70" spans="1:16380" s="40" customFormat="1" ht="16.5" x14ac:dyDescent="0.35">
      <c r="A70" s="81">
        <v>0</v>
      </c>
      <c r="B70" s="28" t="s">
        <v>30</v>
      </c>
      <c r="C70" s="28">
        <v>6</v>
      </c>
      <c r="D70" s="29" t="s">
        <v>87</v>
      </c>
      <c r="E70" s="28" t="s">
        <v>26</v>
      </c>
      <c r="F70" s="29" t="s">
        <v>88</v>
      </c>
      <c r="G70" s="28" t="s">
        <v>29</v>
      </c>
      <c r="H70" s="28">
        <v>2020</v>
      </c>
      <c r="I70" s="30">
        <v>43983</v>
      </c>
      <c r="J70" s="31">
        <v>145.02383952972036</v>
      </c>
      <c r="K70" s="67">
        <v>4.5778757638540002E-2</v>
      </c>
      <c r="L70" s="68">
        <v>0.17688534560999614</v>
      </c>
      <c r="M70" s="13"/>
      <c r="N70" s="31">
        <v>129.15513490037429</v>
      </c>
      <c r="O70" s="67">
        <v>2.5999454030292135E-3</v>
      </c>
      <c r="P70" s="68">
        <v>2.1324173853674466E-2</v>
      </c>
      <c r="Q70" s="34"/>
      <c r="R70" s="31">
        <v>140.88077485146187</v>
      </c>
      <c r="S70" s="67">
        <v>1.5570051776285343E-2</v>
      </c>
      <c r="T70" s="68">
        <v>7.313984840626131E-2</v>
      </c>
      <c r="U70" s="13"/>
      <c r="V70" s="35">
        <v>5.1966000000000001</v>
      </c>
      <c r="W70" s="36">
        <f t="shared" si="4"/>
        <v>197.27431478247678</v>
      </c>
      <c r="X70" s="67">
        <f t="shared" si="5"/>
        <v>-7.9172130276074615E-2</v>
      </c>
      <c r="Y70" s="68">
        <v>0.34668808956152164</v>
      </c>
    </row>
    <row r="71" spans="1:16380" s="13" customFormat="1" ht="16.5" x14ac:dyDescent="0.35">
      <c r="A71" s="81">
        <v>0</v>
      </c>
      <c r="B71" s="28" t="s">
        <v>31</v>
      </c>
      <c r="C71" s="28">
        <v>7</v>
      </c>
      <c r="D71" s="29" t="s">
        <v>89</v>
      </c>
      <c r="E71" s="28" t="s">
        <v>33</v>
      </c>
      <c r="F71" s="29" t="s">
        <v>90</v>
      </c>
      <c r="G71" s="28" t="s">
        <v>35</v>
      </c>
      <c r="H71" s="28">
        <v>2020</v>
      </c>
      <c r="I71" s="30">
        <v>44013</v>
      </c>
      <c r="J71" s="31">
        <v>147.55079457379318</v>
      </c>
      <c r="K71" s="67">
        <v>1.7424411408959894E-2</v>
      </c>
      <c r="L71" s="68">
        <v>0.19827180112713449</v>
      </c>
      <c r="N71" s="31">
        <v>129.62005322405716</v>
      </c>
      <c r="O71" s="67">
        <v>3.599689040946652E-3</v>
      </c>
      <c r="P71" s="68">
        <v>2.3056249976072696E-2</v>
      </c>
      <c r="Q71" s="34"/>
      <c r="R71" s="31">
        <v>144.01936417520912</v>
      </c>
      <c r="S71" s="67">
        <v>2.2278336608074767E-2</v>
      </c>
      <c r="T71" s="68">
        <v>9.2719189150545001E-2</v>
      </c>
      <c r="V71" s="35">
        <v>5.2801999999999998</v>
      </c>
      <c r="W71" s="36">
        <f t="shared" ref="W71:W72" si="6">W70*V71/V70</f>
        <v>200.44795383797748</v>
      </c>
      <c r="X71" s="67">
        <f t="shared" ref="X71:X72" si="7">W71/W70-1</f>
        <v>1.60874417888619E-2</v>
      </c>
      <c r="Y71" s="68">
        <v>0.39713703595904004</v>
      </c>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c r="WN71" s="40"/>
      <c r="WO71" s="40"/>
      <c r="WP71" s="40"/>
      <c r="WQ71" s="40"/>
      <c r="WR71" s="40"/>
      <c r="WS71" s="40"/>
      <c r="WT71" s="40"/>
      <c r="WU71" s="40"/>
      <c r="WV71" s="40"/>
      <c r="WW71" s="40"/>
      <c r="WX71" s="40"/>
      <c r="WY71" s="40"/>
      <c r="WZ71" s="40"/>
      <c r="XA71" s="40"/>
      <c r="XB71" s="40"/>
      <c r="XC71" s="40"/>
      <c r="XD71" s="40"/>
      <c r="XE71" s="40"/>
      <c r="XF71" s="40"/>
      <c r="XG71" s="40"/>
      <c r="XH71" s="40"/>
      <c r="XI71" s="40"/>
      <c r="XJ71" s="40"/>
      <c r="XK71" s="40"/>
      <c r="XL71" s="40"/>
      <c r="XM71" s="40"/>
      <c r="XN71" s="40"/>
      <c r="XO71" s="40"/>
      <c r="XP71" s="40"/>
      <c r="XQ71" s="40"/>
      <c r="XR71" s="40"/>
      <c r="XS71" s="40"/>
      <c r="XT71" s="40"/>
      <c r="XU71" s="40"/>
      <c r="XV71" s="40"/>
      <c r="XW71" s="40"/>
      <c r="XX71" s="40"/>
      <c r="XY71" s="40"/>
      <c r="XZ71" s="40"/>
      <c r="YA71" s="40"/>
      <c r="YB71" s="40"/>
      <c r="YC71" s="40"/>
      <c r="YD71" s="40"/>
      <c r="YE71" s="40"/>
      <c r="YF71" s="40"/>
      <c r="YG71" s="40"/>
      <c r="YH71" s="40"/>
      <c r="YI71" s="40"/>
      <c r="YJ71" s="40"/>
      <c r="YK71" s="40"/>
      <c r="YL71" s="40"/>
      <c r="YM71" s="40"/>
      <c r="YN71" s="40"/>
      <c r="YO71" s="40"/>
      <c r="YP71" s="40"/>
      <c r="YQ71" s="40"/>
      <c r="YR71" s="40"/>
      <c r="YS71" s="40"/>
      <c r="YT71" s="40"/>
      <c r="YU71" s="40"/>
      <c r="YV71" s="40"/>
      <c r="YW71" s="40"/>
      <c r="YX71" s="40"/>
      <c r="YY71" s="40"/>
      <c r="YZ71" s="40"/>
      <c r="ZA71" s="40"/>
      <c r="ZB71" s="40"/>
      <c r="ZC71" s="40"/>
      <c r="ZD71" s="40"/>
      <c r="ZE71" s="40"/>
      <c r="ZF71" s="40"/>
      <c r="ZG71" s="40"/>
      <c r="ZH71" s="40"/>
      <c r="ZI71" s="40"/>
      <c r="ZJ71" s="40"/>
      <c r="ZK71" s="40"/>
      <c r="ZL71" s="40"/>
      <c r="ZM71" s="40"/>
      <c r="ZN71" s="40"/>
      <c r="ZO71" s="40"/>
      <c r="ZP71" s="40"/>
      <c r="ZQ71" s="40"/>
      <c r="ZR71" s="40"/>
      <c r="ZS71" s="40"/>
      <c r="ZT71" s="40"/>
      <c r="ZU71" s="40"/>
      <c r="ZV71" s="40"/>
      <c r="ZW71" s="40"/>
      <c r="ZX71" s="40"/>
      <c r="ZY71" s="40"/>
      <c r="ZZ71" s="40"/>
      <c r="AAA71" s="40"/>
      <c r="AAB71" s="40"/>
      <c r="AAC71" s="40"/>
      <c r="AAD71" s="40"/>
      <c r="AAE71" s="40"/>
      <c r="AAF71" s="40"/>
      <c r="AAG71" s="40"/>
      <c r="AAH71" s="40"/>
      <c r="AAI71" s="40"/>
      <c r="AAJ71" s="40"/>
      <c r="AAK71" s="40"/>
      <c r="AAL71" s="40"/>
      <c r="AAM71" s="40"/>
      <c r="AAN71" s="40"/>
      <c r="AAO71" s="40"/>
      <c r="AAP71" s="40"/>
      <c r="AAQ71" s="40"/>
      <c r="AAR71" s="40"/>
      <c r="AAS71" s="40"/>
      <c r="AAT71" s="40"/>
      <c r="AAU71" s="40"/>
      <c r="AAV71" s="40"/>
      <c r="AAW71" s="40"/>
      <c r="AAX71" s="40"/>
      <c r="AAY71" s="40"/>
      <c r="AAZ71" s="40"/>
      <c r="ABA71" s="40"/>
      <c r="ABB71" s="40"/>
      <c r="ABC71" s="40"/>
      <c r="ABD71" s="40"/>
      <c r="ABE71" s="40"/>
      <c r="ABF71" s="40"/>
      <c r="ABG71" s="40"/>
      <c r="ABH71" s="40"/>
      <c r="ABI71" s="40"/>
      <c r="ABJ71" s="40"/>
      <c r="ABK71" s="40"/>
      <c r="ABL71" s="40"/>
      <c r="ABM71" s="40"/>
      <c r="ABN71" s="40"/>
      <c r="ABO71" s="40"/>
      <c r="ABP71" s="40"/>
      <c r="ABQ71" s="40"/>
      <c r="ABR71" s="40"/>
      <c r="ABS71" s="40"/>
      <c r="ABT71" s="40"/>
      <c r="ABU71" s="40"/>
      <c r="ABV71" s="40"/>
      <c r="ABW71" s="40"/>
      <c r="ABX71" s="40"/>
      <c r="ABY71" s="40"/>
      <c r="ABZ71" s="40"/>
      <c r="ACA71" s="40"/>
      <c r="ACB71" s="40"/>
      <c r="ACC71" s="40"/>
      <c r="ACD71" s="40"/>
      <c r="ACE71" s="40"/>
      <c r="ACF71" s="40"/>
      <c r="ACG71" s="40"/>
      <c r="ACH71" s="40"/>
      <c r="ACI71" s="40"/>
      <c r="ACJ71" s="40"/>
      <c r="ACK71" s="40"/>
      <c r="ACL71" s="40"/>
      <c r="ACM71" s="40"/>
      <c r="ACN71" s="40"/>
      <c r="ACO71" s="40"/>
      <c r="ACP71" s="40"/>
      <c r="ACQ71" s="40"/>
      <c r="ACR71" s="40"/>
      <c r="ACS71" s="40"/>
      <c r="ACT71" s="40"/>
      <c r="ACU71" s="40"/>
      <c r="ACV71" s="40"/>
      <c r="ACW71" s="40"/>
      <c r="ACX71" s="40"/>
      <c r="ACY71" s="40"/>
      <c r="ACZ71" s="40"/>
      <c r="ADA71" s="40"/>
      <c r="ADB71" s="40"/>
      <c r="ADC71" s="40"/>
      <c r="ADD71" s="40"/>
      <c r="ADE71" s="40"/>
      <c r="ADF71" s="40"/>
      <c r="ADG71" s="40"/>
      <c r="ADH71" s="40"/>
      <c r="ADI71" s="40"/>
      <c r="ADJ71" s="40"/>
      <c r="ADK71" s="40"/>
      <c r="ADL71" s="40"/>
      <c r="ADM71" s="40"/>
      <c r="ADN71" s="40"/>
      <c r="ADO71" s="40"/>
      <c r="ADP71" s="40"/>
      <c r="ADQ71" s="40"/>
      <c r="ADR71" s="40"/>
      <c r="ADS71" s="40"/>
      <c r="ADT71" s="40"/>
      <c r="ADU71" s="40"/>
      <c r="ADV71" s="40"/>
      <c r="ADW71" s="40"/>
      <c r="ADX71" s="40"/>
      <c r="ADY71" s="40"/>
      <c r="ADZ71" s="40"/>
      <c r="AEA71" s="40"/>
      <c r="AEB71" s="40"/>
      <c r="AEC71" s="40"/>
      <c r="AED71" s="40"/>
      <c r="AEE71" s="40"/>
      <c r="AEF71" s="40"/>
      <c r="AEG71" s="40"/>
      <c r="AEH71" s="40"/>
      <c r="AEI71" s="40"/>
      <c r="AEJ71" s="40"/>
      <c r="AEK71" s="40"/>
      <c r="AEL71" s="40"/>
      <c r="AEM71" s="40"/>
      <c r="AEN71" s="40"/>
      <c r="AEO71" s="40"/>
      <c r="AEP71" s="40"/>
      <c r="AEQ71" s="40"/>
      <c r="AER71" s="40"/>
      <c r="AES71" s="40"/>
      <c r="AET71" s="40"/>
      <c r="AEU71" s="40"/>
      <c r="AEV71" s="40"/>
      <c r="AEW71" s="40"/>
      <c r="AEX71" s="40"/>
      <c r="AEY71" s="40"/>
      <c r="AEZ71" s="40"/>
      <c r="AFA71" s="40"/>
      <c r="AFB71" s="40"/>
      <c r="AFC71" s="40"/>
      <c r="AFD71" s="40"/>
      <c r="AFE71" s="40"/>
      <c r="AFF71" s="40"/>
      <c r="AFG71" s="40"/>
      <c r="AFH71" s="40"/>
      <c r="AFI71" s="40"/>
      <c r="AFJ71" s="40"/>
      <c r="AFK71" s="40"/>
      <c r="AFL71" s="40"/>
      <c r="AFM71" s="40"/>
      <c r="AFN71" s="40"/>
      <c r="AFO71" s="40"/>
      <c r="AFP71" s="40"/>
      <c r="AFQ71" s="40"/>
      <c r="AFR71" s="40"/>
      <c r="AFS71" s="40"/>
      <c r="AFT71" s="40"/>
      <c r="AFU71" s="40"/>
      <c r="AFV71" s="40"/>
      <c r="AFW71" s="40"/>
      <c r="AFX71" s="40"/>
      <c r="AFY71" s="40"/>
      <c r="AFZ71" s="40"/>
      <c r="AGA71" s="40"/>
      <c r="AGB71" s="40"/>
      <c r="AGC71" s="40"/>
      <c r="AGD71" s="40"/>
      <c r="AGE71" s="40"/>
      <c r="AGF71" s="40"/>
      <c r="AGG71" s="40"/>
      <c r="AGH71" s="40"/>
      <c r="AGI71" s="40"/>
      <c r="AGJ71" s="40"/>
      <c r="AGK71" s="40"/>
      <c r="AGL71" s="40"/>
      <c r="AGM71" s="40"/>
      <c r="AGN71" s="40"/>
      <c r="AGO71" s="40"/>
      <c r="AGP71" s="40"/>
      <c r="AGQ71" s="40"/>
      <c r="AGR71" s="40"/>
      <c r="AGS71" s="40"/>
      <c r="AGT71" s="40"/>
      <c r="AGU71" s="40"/>
      <c r="AGV71" s="40"/>
      <c r="AGW71" s="40"/>
      <c r="AGX71" s="40"/>
      <c r="AGY71" s="40"/>
      <c r="AGZ71" s="40"/>
      <c r="AHA71" s="40"/>
      <c r="AHB71" s="40"/>
      <c r="AHC71" s="40"/>
      <c r="AHD71" s="40"/>
      <c r="AHE71" s="40"/>
      <c r="AHF71" s="40"/>
      <c r="AHG71" s="40"/>
      <c r="AHH71" s="40"/>
      <c r="AHI71" s="40"/>
      <c r="AHJ71" s="40"/>
      <c r="AHK71" s="40"/>
      <c r="AHL71" s="40"/>
      <c r="AHM71" s="40"/>
      <c r="AHN71" s="40"/>
      <c r="AHO71" s="40"/>
      <c r="AHP71" s="40"/>
      <c r="AHQ71" s="40"/>
      <c r="AHR71" s="40"/>
      <c r="AHS71" s="40"/>
      <c r="AHT71" s="40"/>
      <c r="AHU71" s="40"/>
      <c r="AHV71" s="40"/>
      <c r="AHW71" s="40"/>
      <c r="AHX71" s="40"/>
      <c r="AHY71" s="40"/>
      <c r="AHZ71" s="40"/>
      <c r="AIA71" s="40"/>
      <c r="AIB71" s="40"/>
      <c r="AIC71" s="40"/>
      <c r="AID71" s="40"/>
      <c r="AIE71" s="40"/>
      <c r="AIF71" s="40"/>
      <c r="AIG71" s="40"/>
      <c r="AIH71" s="40"/>
      <c r="AII71" s="40"/>
      <c r="AIJ71" s="40"/>
      <c r="AIK71" s="40"/>
      <c r="AIL71" s="40"/>
      <c r="AIM71" s="40"/>
      <c r="AIN71" s="40"/>
      <c r="AIO71" s="40"/>
      <c r="AIP71" s="40"/>
      <c r="AIQ71" s="40"/>
      <c r="AIR71" s="40"/>
      <c r="AIS71" s="40"/>
      <c r="AIT71" s="40"/>
      <c r="AIU71" s="40"/>
      <c r="AIV71" s="40"/>
      <c r="AIW71" s="40"/>
      <c r="AIX71" s="40"/>
      <c r="AIY71" s="40"/>
      <c r="AIZ71" s="40"/>
      <c r="AJA71" s="40"/>
      <c r="AJB71" s="40"/>
      <c r="AJC71" s="40"/>
      <c r="AJD71" s="40"/>
      <c r="AJE71" s="40"/>
      <c r="AJF71" s="40"/>
      <c r="AJG71" s="40"/>
      <c r="AJH71" s="40"/>
      <c r="AJI71" s="40"/>
      <c r="AJJ71" s="40"/>
      <c r="AJK71" s="40"/>
      <c r="AJL71" s="40"/>
      <c r="AJM71" s="40"/>
      <c r="AJN71" s="40"/>
      <c r="AJO71" s="40"/>
      <c r="AJP71" s="40"/>
      <c r="AJQ71" s="40"/>
      <c r="AJR71" s="40"/>
      <c r="AJS71" s="40"/>
      <c r="AJT71" s="40"/>
      <c r="AJU71" s="40"/>
      <c r="AJV71" s="40"/>
      <c r="AJW71" s="40"/>
      <c r="AJX71" s="40"/>
      <c r="AJY71" s="40"/>
      <c r="AJZ71" s="40"/>
      <c r="AKA71" s="40"/>
      <c r="AKB71" s="40"/>
      <c r="AKC71" s="40"/>
      <c r="AKD71" s="40"/>
      <c r="AKE71" s="40"/>
      <c r="AKF71" s="40"/>
      <c r="AKG71" s="40"/>
      <c r="AKH71" s="40"/>
      <c r="AKI71" s="40"/>
      <c r="AKJ71" s="40"/>
      <c r="AKK71" s="40"/>
      <c r="AKL71" s="40"/>
      <c r="AKM71" s="40"/>
      <c r="AKN71" s="40"/>
      <c r="AKO71" s="40"/>
      <c r="AKP71" s="40"/>
      <c r="AKQ71" s="40"/>
      <c r="AKR71" s="40"/>
      <c r="AKS71" s="40"/>
      <c r="AKT71" s="40"/>
      <c r="AKU71" s="40"/>
      <c r="AKV71" s="40"/>
      <c r="AKW71" s="40"/>
      <c r="AKX71" s="40"/>
      <c r="AKY71" s="40"/>
      <c r="AKZ71" s="40"/>
      <c r="ALA71" s="40"/>
      <c r="ALB71" s="40"/>
      <c r="ALC71" s="40"/>
      <c r="ALD71" s="40"/>
      <c r="ALE71" s="40"/>
      <c r="ALF71" s="40"/>
      <c r="ALG71" s="40"/>
      <c r="ALH71" s="40"/>
      <c r="ALI71" s="40"/>
      <c r="ALJ71" s="40"/>
      <c r="ALK71" s="40"/>
      <c r="ALL71" s="40"/>
      <c r="ALM71" s="40"/>
      <c r="ALN71" s="40"/>
      <c r="ALO71" s="40"/>
      <c r="ALP71" s="40"/>
      <c r="ALQ71" s="40"/>
      <c r="ALR71" s="40"/>
      <c r="ALS71" s="40"/>
      <c r="ALT71" s="40"/>
      <c r="ALU71" s="40"/>
      <c r="ALV71" s="40"/>
      <c r="ALW71" s="40"/>
      <c r="ALX71" s="40"/>
      <c r="ALY71" s="40"/>
      <c r="ALZ71" s="40"/>
      <c r="AMA71" s="40"/>
      <c r="AMB71" s="40"/>
      <c r="AMC71" s="40"/>
      <c r="AMD71" s="40"/>
      <c r="AME71" s="40"/>
      <c r="AMF71" s="40"/>
      <c r="AMG71" s="40"/>
      <c r="AMH71" s="40"/>
      <c r="AMI71" s="40"/>
      <c r="AMJ71" s="40"/>
      <c r="AMK71" s="40"/>
      <c r="AML71" s="40"/>
      <c r="AMM71" s="40"/>
      <c r="AMN71" s="40"/>
      <c r="AMO71" s="40"/>
      <c r="AMP71" s="40"/>
      <c r="AMQ71" s="40"/>
      <c r="AMR71" s="40"/>
      <c r="AMS71" s="40"/>
      <c r="AMT71" s="40"/>
      <c r="AMU71" s="40"/>
      <c r="AMV71" s="40"/>
      <c r="AMW71" s="40"/>
      <c r="AMX71" s="40"/>
      <c r="AMY71" s="40"/>
      <c r="AMZ71" s="40"/>
      <c r="ANA71" s="40"/>
      <c r="ANB71" s="40"/>
      <c r="ANC71" s="40"/>
      <c r="AND71" s="40"/>
      <c r="ANE71" s="40"/>
      <c r="ANF71" s="40"/>
      <c r="ANG71" s="40"/>
      <c r="ANH71" s="40"/>
      <c r="ANI71" s="40"/>
      <c r="ANJ71" s="40"/>
      <c r="ANK71" s="40"/>
      <c r="ANL71" s="40"/>
      <c r="ANM71" s="40"/>
      <c r="ANN71" s="40"/>
      <c r="ANO71" s="40"/>
      <c r="ANP71" s="40"/>
      <c r="ANQ71" s="40"/>
      <c r="ANR71" s="40"/>
      <c r="ANS71" s="40"/>
      <c r="ANT71" s="40"/>
      <c r="ANU71" s="40"/>
      <c r="ANV71" s="40"/>
      <c r="ANW71" s="40"/>
      <c r="ANX71" s="40"/>
      <c r="ANY71" s="40"/>
      <c r="ANZ71" s="40"/>
      <c r="AOA71" s="40"/>
      <c r="AOB71" s="40"/>
      <c r="AOC71" s="40"/>
      <c r="AOD71" s="40"/>
      <c r="AOE71" s="40"/>
      <c r="AOF71" s="40"/>
      <c r="AOG71" s="40"/>
      <c r="AOH71" s="40"/>
      <c r="AOI71" s="40"/>
      <c r="AOJ71" s="40"/>
      <c r="AOK71" s="40"/>
      <c r="AOL71" s="40"/>
      <c r="AOM71" s="40"/>
      <c r="AON71" s="40"/>
      <c r="AOO71" s="40"/>
      <c r="AOP71" s="40"/>
      <c r="AOQ71" s="40"/>
      <c r="AOR71" s="40"/>
      <c r="AOS71" s="40"/>
      <c r="AOT71" s="40"/>
      <c r="AOU71" s="40"/>
      <c r="AOV71" s="40"/>
      <c r="AOW71" s="40"/>
      <c r="AOX71" s="40"/>
      <c r="AOY71" s="40"/>
      <c r="AOZ71" s="40"/>
      <c r="APA71" s="40"/>
      <c r="APB71" s="40"/>
      <c r="APC71" s="40"/>
      <c r="APD71" s="40"/>
      <c r="APE71" s="40"/>
      <c r="APF71" s="40"/>
      <c r="APG71" s="40"/>
      <c r="APH71" s="40"/>
      <c r="API71" s="40"/>
      <c r="APJ71" s="40"/>
      <c r="APK71" s="40"/>
      <c r="APL71" s="40"/>
      <c r="APM71" s="40"/>
      <c r="APN71" s="40"/>
      <c r="APO71" s="40"/>
      <c r="APP71" s="40"/>
      <c r="APQ71" s="40"/>
      <c r="APR71" s="40"/>
      <c r="APS71" s="40"/>
      <c r="APT71" s="40"/>
      <c r="APU71" s="40"/>
      <c r="APV71" s="40"/>
      <c r="APW71" s="40"/>
      <c r="APX71" s="40"/>
      <c r="APY71" s="40"/>
      <c r="APZ71" s="40"/>
      <c r="AQA71" s="40"/>
      <c r="AQB71" s="40"/>
      <c r="AQC71" s="40"/>
      <c r="AQD71" s="40"/>
      <c r="AQE71" s="40"/>
      <c r="AQF71" s="40"/>
      <c r="AQG71" s="40"/>
      <c r="AQH71" s="40"/>
      <c r="AQI71" s="40"/>
      <c r="AQJ71" s="40"/>
      <c r="AQK71" s="40"/>
      <c r="AQL71" s="40"/>
      <c r="AQM71" s="40"/>
      <c r="AQN71" s="40"/>
      <c r="AQO71" s="40"/>
      <c r="AQP71" s="40"/>
      <c r="AQQ71" s="40"/>
      <c r="AQR71" s="40"/>
      <c r="AQS71" s="40"/>
      <c r="AQT71" s="40"/>
      <c r="AQU71" s="40"/>
      <c r="AQV71" s="40"/>
      <c r="AQW71" s="40"/>
      <c r="AQX71" s="40"/>
      <c r="AQY71" s="40"/>
      <c r="AQZ71" s="40"/>
      <c r="ARA71" s="40"/>
      <c r="ARB71" s="40"/>
      <c r="ARC71" s="40"/>
      <c r="ARD71" s="40"/>
      <c r="ARE71" s="40"/>
      <c r="ARF71" s="40"/>
      <c r="ARG71" s="40"/>
      <c r="ARH71" s="40"/>
      <c r="ARI71" s="40"/>
      <c r="ARJ71" s="40"/>
      <c r="ARK71" s="40"/>
      <c r="ARL71" s="40"/>
      <c r="ARM71" s="40"/>
      <c r="ARN71" s="40"/>
      <c r="ARO71" s="40"/>
      <c r="ARP71" s="40"/>
      <c r="ARQ71" s="40"/>
      <c r="ARR71" s="40"/>
      <c r="ARS71" s="40"/>
      <c r="ART71" s="40"/>
      <c r="ARU71" s="40"/>
      <c r="ARV71" s="40"/>
      <c r="ARW71" s="40"/>
      <c r="ARX71" s="40"/>
      <c r="ARY71" s="40"/>
      <c r="ARZ71" s="40"/>
      <c r="ASA71" s="40"/>
      <c r="ASB71" s="40"/>
      <c r="ASC71" s="40"/>
      <c r="ASD71" s="40"/>
      <c r="ASE71" s="40"/>
      <c r="ASF71" s="40"/>
      <c r="ASG71" s="40"/>
      <c r="ASH71" s="40"/>
      <c r="ASI71" s="40"/>
      <c r="ASJ71" s="40"/>
      <c r="ASK71" s="40"/>
      <c r="ASL71" s="40"/>
      <c r="ASM71" s="40"/>
      <c r="ASN71" s="40"/>
      <c r="ASO71" s="40"/>
      <c r="ASP71" s="40"/>
      <c r="ASQ71" s="40"/>
      <c r="ASR71" s="40"/>
      <c r="ASS71" s="40"/>
      <c r="AST71" s="40"/>
      <c r="ASU71" s="40"/>
      <c r="ASV71" s="40"/>
      <c r="ASW71" s="40"/>
      <c r="ASX71" s="40"/>
      <c r="ASY71" s="40"/>
      <c r="ASZ71" s="40"/>
      <c r="ATA71" s="40"/>
      <c r="ATB71" s="40"/>
      <c r="ATC71" s="40"/>
      <c r="ATD71" s="40"/>
      <c r="ATE71" s="40"/>
      <c r="ATF71" s="40"/>
      <c r="ATG71" s="40"/>
      <c r="ATH71" s="40"/>
      <c r="ATI71" s="40"/>
      <c r="ATJ71" s="40"/>
      <c r="ATK71" s="40"/>
      <c r="ATL71" s="40"/>
      <c r="ATM71" s="40"/>
      <c r="ATN71" s="40"/>
      <c r="ATO71" s="40"/>
      <c r="ATP71" s="40"/>
      <c r="ATQ71" s="40"/>
      <c r="ATR71" s="40"/>
      <c r="ATS71" s="40"/>
      <c r="ATT71" s="40"/>
      <c r="ATU71" s="40"/>
      <c r="ATV71" s="40"/>
      <c r="ATW71" s="40"/>
      <c r="ATX71" s="40"/>
      <c r="ATY71" s="40"/>
      <c r="ATZ71" s="40"/>
      <c r="AUA71" s="40"/>
      <c r="AUB71" s="40"/>
      <c r="AUC71" s="40"/>
      <c r="AUD71" s="40"/>
      <c r="AUE71" s="40"/>
      <c r="AUF71" s="40"/>
      <c r="AUG71" s="40"/>
      <c r="AUH71" s="40"/>
      <c r="AUI71" s="40"/>
      <c r="AUJ71" s="40"/>
      <c r="AUK71" s="40"/>
      <c r="AUL71" s="40"/>
      <c r="AUM71" s="40"/>
      <c r="AUN71" s="40"/>
      <c r="AUO71" s="40"/>
      <c r="AUP71" s="40"/>
      <c r="AUQ71" s="40"/>
      <c r="AUR71" s="40"/>
      <c r="AUS71" s="40"/>
      <c r="AUT71" s="40"/>
      <c r="AUU71" s="40"/>
      <c r="AUV71" s="40"/>
      <c r="AUW71" s="40"/>
      <c r="AUX71" s="40"/>
      <c r="AUY71" s="40"/>
      <c r="AUZ71" s="40"/>
      <c r="AVA71" s="40"/>
      <c r="AVB71" s="40"/>
      <c r="AVC71" s="40"/>
      <c r="AVD71" s="40"/>
      <c r="AVE71" s="40"/>
      <c r="AVF71" s="40"/>
      <c r="AVG71" s="40"/>
      <c r="AVH71" s="40"/>
      <c r="AVI71" s="40"/>
      <c r="AVJ71" s="40"/>
      <c r="AVK71" s="40"/>
      <c r="AVL71" s="40"/>
      <c r="AVM71" s="40"/>
      <c r="AVN71" s="40"/>
      <c r="AVO71" s="40"/>
      <c r="AVP71" s="40"/>
      <c r="AVQ71" s="40"/>
      <c r="AVR71" s="40"/>
      <c r="AVS71" s="40"/>
      <c r="AVT71" s="40"/>
      <c r="AVU71" s="40"/>
      <c r="AVV71" s="40"/>
      <c r="AVW71" s="40"/>
      <c r="AVX71" s="40"/>
      <c r="AVY71" s="40"/>
      <c r="AVZ71" s="40"/>
      <c r="AWA71" s="40"/>
      <c r="AWB71" s="40"/>
      <c r="AWC71" s="40"/>
      <c r="AWD71" s="40"/>
      <c r="AWE71" s="40"/>
      <c r="AWF71" s="40"/>
      <c r="AWG71" s="40"/>
      <c r="AWH71" s="40"/>
      <c r="AWI71" s="40"/>
      <c r="AWJ71" s="40"/>
      <c r="AWK71" s="40"/>
      <c r="AWL71" s="40"/>
      <c r="AWM71" s="40"/>
      <c r="AWN71" s="40"/>
      <c r="AWO71" s="40"/>
      <c r="AWP71" s="40"/>
      <c r="AWQ71" s="40"/>
      <c r="AWR71" s="40"/>
      <c r="AWS71" s="40"/>
      <c r="AWT71" s="40"/>
      <c r="AWU71" s="40"/>
      <c r="AWV71" s="40"/>
      <c r="AWW71" s="40"/>
      <c r="AWX71" s="40"/>
      <c r="AWY71" s="40"/>
      <c r="AWZ71" s="40"/>
      <c r="AXA71" s="40"/>
      <c r="AXB71" s="40"/>
      <c r="AXC71" s="40"/>
      <c r="AXD71" s="40"/>
      <c r="AXE71" s="40"/>
      <c r="AXF71" s="40"/>
      <c r="AXG71" s="40"/>
      <c r="AXH71" s="40"/>
      <c r="AXI71" s="40"/>
      <c r="AXJ71" s="40"/>
      <c r="AXK71" s="40"/>
      <c r="AXL71" s="40"/>
      <c r="AXM71" s="40"/>
      <c r="AXN71" s="40"/>
      <c r="AXO71" s="40"/>
      <c r="AXP71" s="40"/>
      <c r="AXQ71" s="40"/>
      <c r="AXR71" s="40"/>
      <c r="AXS71" s="40"/>
      <c r="AXT71" s="40"/>
      <c r="AXU71" s="40"/>
      <c r="AXV71" s="40"/>
      <c r="AXW71" s="40"/>
      <c r="AXX71" s="40"/>
      <c r="AXY71" s="40"/>
      <c r="AXZ71" s="40"/>
      <c r="AYA71" s="40"/>
      <c r="AYB71" s="40"/>
      <c r="AYC71" s="40"/>
      <c r="AYD71" s="40"/>
      <c r="AYE71" s="40"/>
      <c r="AYF71" s="40"/>
      <c r="AYG71" s="40"/>
      <c r="AYH71" s="40"/>
      <c r="AYI71" s="40"/>
      <c r="AYJ71" s="40"/>
      <c r="AYK71" s="40"/>
      <c r="AYL71" s="40"/>
      <c r="AYM71" s="40"/>
      <c r="AYN71" s="40"/>
      <c r="AYO71" s="40"/>
      <c r="AYP71" s="40"/>
      <c r="AYQ71" s="40"/>
      <c r="AYR71" s="40"/>
      <c r="AYS71" s="40"/>
      <c r="AYT71" s="40"/>
      <c r="AYU71" s="40"/>
      <c r="AYV71" s="40"/>
      <c r="AYW71" s="40"/>
      <c r="AYX71" s="40"/>
      <c r="AYY71" s="40"/>
      <c r="AYZ71" s="40"/>
      <c r="AZA71" s="40"/>
      <c r="AZB71" s="40"/>
      <c r="AZC71" s="40"/>
      <c r="AZD71" s="40"/>
      <c r="AZE71" s="40"/>
      <c r="AZF71" s="40"/>
      <c r="AZG71" s="40"/>
      <c r="AZH71" s="40"/>
      <c r="AZI71" s="40"/>
      <c r="AZJ71" s="40"/>
      <c r="AZK71" s="40"/>
      <c r="AZL71" s="40"/>
      <c r="AZM71" s="40"/>
      <c r="AZN71" s="40"/>
      <c r="AZO71" s="40"/>
      <c r="AZP71" s="40"/>
      <c r="AZQ71" s="40"/>
      <c r="AZR71" s="40"/>
      <c r="AZS71" s="40"/>
      <c r="AZT71" s="40"/>
      <c r="AZU71" s="40"/>
      <c r="AZV71" s="40"/>
      <c r="AZW71" s="40"/>
      <c r="AZX71" s="40"/>
      <c r="AZY71" s="40"/>
      <c r="AZZ71" s="40"/>
      <c r="BAA71" s="40"/>
      <c r="BAB71" s="40"/>
      <c r="BAC71" s="40"/>
      <c r="BAD71" s="40"/>
      <c r="BAE71" s="40"/>
      <c r="BAF71" s="40"/>
      <c r="BAG71" s="40"/>
      <c r="BAH71" s="40"/>
      <c r="BAI71" s="40"/>
      <c r="BAJ71" s="40"/>
      <c r="BAK71" s="40"/>
      <c r="BAL71" s="40"/>
      <c r="BAM71" s="40"/>
      <c r="BAN71" s="40"/>
      <c r="BAO71" s="40"/>
      <c r="BAP71" s="40"/>
      <c r="BAQ71" s="40"/>
      <c r="BAR71" s="40"/>
      <c r="BAS71" s="40"/>
      <c r="BAT71" s="40"/>
      <c r="BAU71" s="40"/>
      <c r="BAV71" s="40"/>
      <c r="BAW71" s="40"/>
      <c r="BAX71" s="40"/>
      <c r="BAY71" s="40"/>
      <c r="BAZ71" s="40"/>
      <c r="BBA71" s="40"/>
      <c r="BBB71" s="40"/>
      <c r="BBC71" s="40"/>
      <c r="BBD71" s="40"/>
      <c r="BBE71" s="40"/>
      <c r="BBF71" s="40"/>
      <c r="BBG71" s="40"/>
      <c r="BBH71" s="40"/>
      <c r="BBI71" s="40"/>
      <c r="BBJ71" s="40"/>
      <c r="BBK71" s="40"/>
      <c r="BBL71" s="40"/>
      <c r="BBM71" s="40"/>
      <c r="BBN71" s="40"/>
      <c r="BBO71" s="40"/>
      <c r="BBP71" s="40"/>
      <c r="BBQ71" s="40"/>
      <c r="BBR71" s="40"/>
      <c r="BBS71" s="40"/>
      <c r="BBT71" s="40"/>
      <c r="BBU71" s="40"/>
      <c r="BBV71" s="40"/>
      <c r="BBW71" s="40"/>
      <c r="BBX71" s="40"/>
      <c r="BBY71" s="40"/>
      <c r="BBZ71" s="40"/>
      <c r="BCA71" s="40"/>
      <c r="BCB71" s="40"/>
      <c r="BCC71" s="40"/>
      <c r="BCD71" s="40"/>
      <c r="BCE71" s="40"/>
      <c r="BCF71" s="40"/>
      <c r="BCG71" s="40"/>
      <c r="BCH71" s="40"/>
      <c r="BCI71" s="40"/>
      <c r="BCJ71" s="40"/>
      <c r="BCK71" s="40"/>
      <c r="BCL71" s="40"/>
      <c r="BCM71" s="40"/>
      <c r="BCN71" s="40"/>
      <c r="BCO71" s="40"/>
      <c r="BCP71" s="40"/>
      <c r="BCQ71" s="40"/>
      <c r="BCR71" s="40"/>
      <c r="BCS71" s="40"/>
      <c r="BCT71" s="40"/>
      <c r="BCU71" s="40"/>
      <c r="BCV71" s="40"/>
      <c r="BCW71" s="40"/>
      <c r="BCX71" s="40"/>
      <c r="BCY71" s="40"/>
      <c r="BCZ71" s="40"/>
      <c r="BDA71" s="40"/>
      <c r="BDB71" s="40"/>
      <c r="BDC71" s="40"/>
      <c r="BDD71" s="40"/>
      <c r="BDE71" s="40"/>
      <c r="BDF71" s="40"/>
      <c r="BDG71" s="40"/>
      <c r="BDH71" s="40"/>
      <c r="BDI71" s="40"/>
      <c r="BDJ71" s="40"/>
      <c r="BDK71" s="40"/>
      <c r="BDL71" s="40"/>
      <c r="BDM71" s="40"/>
      <c r="BDN71" s="40"/>
      <c r="BDO71" s="40"/>
      <c r="BDP71" s="40"/>
      <c r="BDQ71" s="40"/>
      <c r="BDR71" s="40"/>
      <c r="BDS71" s="40"/>
      <c r="BDT71" s="40"/>
      <c r="BDU71" s="40"/>
      <c r="BDV71" s="40"/>
      <c r="BDW71" s="40"/>
      <c r="BDX71" s="40"/>
      <c r="BDY71" s="40"/>
      <c r="BDZ71" s="40"/>
      <c r="BEA71" s="40"/>
      <c r="BEB71" s="40"/>
      <c r="BEC71" s="40"/>
      <c r="BED71" s="40"/>
      <c r="BEE71" s="40"/>
      <c r="BEF71" s="40"/>
      <c r="BEG71" s="40"/>
      <c r="BEH71" s="40"/>
      <c r="BEI71" s="40"/>
      <c r="BEJ71" s="40"/>
      <c r="BEK71" s="40"/>
      <c r="BEL71" s="40"/>
      <c r="BEM71" s="40"/>
      <c r="BEN71" s="40"/>
      <c r="BEO71" s="40"/>
      <c r="BEP71" s="40"/>
      <c r="BEQ71" s="40"/>
      <c r="BER71" s="40"/>
      <c r="BES71" s="40"/>
      <c r="BET71" s="40"/>
      <c r="BEU71" s="40"/>
      <c r="BEV71" s="40"/>
      <c r="BEW71" s="40"/>
      <c r="BEX71" s="40"/>
      <c r="BEY71" s="40"/>
      <c r="BEZ71" s="40"/>
      <c r="BFA71" s="40"/>
      <c r="BFB71" s="40"/>
      <c r="BFC71" s="40"/>
      <c r="BFD71" s="40"/>
      <c r="BFE71" s="40"/>
      <c r="BFF71" s="40"/>
      <c r="BFG71" s="40"/>
      <c r="BFH71" s="40"/>
      <c r="BFI71" s="40"/>
      <c r="BFJ71" s="40"/>
      <c r="BFK71" s="40"/>
      <c r="BFL71" s="40"/>
      <c r="BFM71" s="40"/>
      <c r="BFN71" s="40"/>
      <c r="BFO71" s="40"/>
      <c r="BFP71" s="40"/>
      <c r="BFQ71" s="40"/>
      <c r="BFR71" s="40"/>
      <c r="BFS71" s="40"/>
      <c r="BFT71" s="40"/>
      <c r="BFU71" s="40"/>
      <c r="BFV71" s="40"/>
      <c r="BFW71" s="40"/>
      <c r="BFX71" s="40"/>
      <c r="BFY71" s="40"/>
      <c r="BFZ71" s="40"/>
      <c r="BGA71" s="40"/>
      <c r="BGB71" s="40"/>
      <c r="BGC71" s="40"/>
      <c r="BGD71" s="40"/>
      <c r="BGE71" s="40"/>
      <c r="BGF71" s="40"/>
      <c r="BGG71" s="40"/>
      <c r="BGH71" s="40"/>
      <c r="BGI71" s="40"/>
      <c r="BGJ71" s="40"/>
      <c r="BGK71" s="40"/>
      <c r="BGL71" s="40"/>
      <c r="BGM71" s="40"/>
      <c r="BGN71" s="40"/>
      <c r="BGO71" s="40"/>
      <c r="BGP71" s="40"/>
      <c r="BGQ71" s="40"/>
      <c r="BGR71" s="40"/>
      <c r="BGS71" s="40"/>
      <c r="BGT71" s="40"/>
      <c r="BGU71" s="40"/>
      <c r="BGV71" s="40"/>
      <c r="BGW71" s="40"/>
      <c r="BGX71" s="40"/>
      <c r="BGY71" s="40"/>
      <c r="BGZ71" s="40"/>
      <c r="BHA71" s="40"/>
      <c r="BHB71" s="40"/>
      <c r="BHC71" s="40"/>
      <c r="BHD71" s="40"/>
      <c r="BHE71" s="40"/>
      <c r="BHF71" s="40"/>
      <c r="BHG71" s="40"/>
      <c r="BHH71" s="40"/>
      <c r="BHI71" s="40"/>
      <c r="BHJ71" s="40"/>
      <c r="BHK71" s="40"/>
      <c r="BHL71" s="40"/>
      <c r="BHM71" s="40"/>
      <c r="BHN71" s="40"/>
      <c r="BHO71" s="40"/>
      <c r="BHP71" s="40"/>
      <c r="BHQ71" s="40"/>
      <c r="BHR71" s="40"/>
      <c r="BHS71" s="40"/>
      <c r="BHT71" s="40"/>
      <c r="BHU71" s="40"/>
      <c r="BHV71" s="40"/>
      <c r="BHW71" s="40"/>
      <c r="BHX71" s="40"/>
      <c r="BHY71" s="40"/>
      <c r="BHZ71" s="40"/>
      <c r="BIA71" s="40"/>
      <c r="BIB71" s="40"/>
      <c r="BIC71" s="40"/>
      <c r="BID71" s="40"/>
      <c r="BIE71" s="40"/>
      <c r="BIF71" s="40"/>
      <c r="BIG71" s="40"/>
      <c r="BIH71" s="40"/>
      <c r="BII71" s="40"/>
      <c r="BIJ71" s="40"/>
      <c r="BIK71" s="40"/>
      <c r="BIL71" s="40"/>
      <c r="BIM71" s="40"/>
      <c r="BIN71" s="40"/>
      <c r="BIO71" s="40"/>
      <c r="BIP71" s="40"/>
      <c r="BIQ71" s="40"/>
      <c r="BIR71" s="40"/>
      <c r="BIS71" s="40"/>
      <c r="BIT71" s="40"/>
      <c r="BIU71" s="40"/>
      <c r="BIV71" s="40"/>
      <c r="BIW71" s="40"/>
      <c r="BIX71" s="40"/>
      <c r="BIY71" s="40"/>
      <c r="BIZ71" s="40"/>
      <c r="BJA71" s="40"/>
      <c r="BJB71" s="40"/>
      <c r="BJC71" s="40"/>
      <c r="BJD71" s="40"/>
      <c r="BJE71" s="40"/>
      <c r="BJF71" s="40"/>
      <c r="BJG71" s="40"/>
      <c r="BJH71" s="40"/>
      <c r="BJI71" s="40"/>
      <c r="BJJ71" s="40"/>
      <c r="BJK71" s="40"/>
      <c r="BJL71" s="40"/>
      <c r="BJM71" s="40"/>
      <c r="BJN71" s="40"/>
      <c r="BJO71" s="40"/>
      <c r="BJP71" s="40"/>
      <c r="BJQ71" s="40"/>
      <c r="BJR71" s="40"/>
      <c r="BJS71" s="40"/>
      <c r="BJT71" s="40"/>
      <c r="BJU71" s="40"/>
      <c r="BJV71" s="40"/>
      <c r="BJW71" s="40"/>
      <c r="BJX71" s="40"/>
      <c r="BJY71" s="40"/>
      <c r="BJZ71" s="40"/>
      <c r="BKA71" s="40"/>
      <c r="BKB71" s="40"/>
      <c r="BKC71" s="40"/>
      <c r="BKD71" s="40"/>
      <c r="BKE71" s="40"/>
      <c r="BKF71" s="40"/>
      <c r="BKG71" s="40"/>
      <c r="BKH71" s="40"/>
      <c r="BKI71" s="40"/>
      <c r="BKJ71" s="40"/>
      <c r="BKK71" s="40"/>
      <c r="BKL71" s="40"/>
      <c r="BKM71" s="40"/>
      <c r="BKN71" s="40"/>
      <c r="BKO71" s="40"/>
      <c r="BKP71" s="40"/>
      <c r="BKQ71" s="40"/>
      <c r="BKR71" s="40"/>
      <c r="BKS71" s="40"/>
      <c r="BKT71" s="40"/>
      <c r="BKU71" s="40"/>
      <c r="BKV71" s="40"/>
      <c r="BKW71" s="40"/>
      <c r="BKX71" s="40"/>
      <c r="BKY71" s="40"/>
      <c r="BKZ71" s="40"/>
      <c r="BLA71" s="40"/>
      <c r="BLB71" s="40"/>
      <c r="BLC71" s="40"/>
      <c r="BLD71" s="40"/>
      <c r="BLE71" s="40"/>
      <c r="BLF71" s="40"/>
      <c r="BLG71" s="40"/>
      <c r="BLH71" s="40"/>
      <c r="BLI71" s="40"/>
      <c r="BLJ71" s="40"/>
      <c r="BLK71" s="40"/>
      <c r="BLL71" s="40"/>
      <c r="BLM71" s="40"/>
      <c r="BLN71" s="40"/>
      <c r="BLO71" s="40"/>
      <c r="BLP71" s="40"/>
      <c r="BLQ71" s="40"/>
      <c r="BLR71" s="40"/>
      <c r="BLS71" s="40"/>
      <c r="BLT71" s="40"/>
      <c r="BLU71" s="40"/>
      <c r="BLV71" s="40"/>
      <c r="BLW71" s="40"/>
      <c r="BLX71" s="40"/>
      <c r="BLY71" s="40"/>
      <c r="BLZ71" s="40"/>
      <c r="BMA71" s="40"/>
      <c r="BMB71" s="40"/>
      <c r="BMC71" s="40"/>
      <c r="BMD71" s="40"/>
      <c r="BME71" s="40"/>
      <c r="BMF71" s="40"/>
      <c r="BMG71" s="40"/>
      <c r="BMH71" s="40"/>
      <c r="BMI71" s="40"/>
      <c r="BMJ71" s="40"/>
      <c r="BMK71" s="40"/>
      <c r="BML71" s="40"/>
      <c r="BMM71" s="40"/>
      <c r="BMN71" s="40"/>
      <c r="BMO71" s="40"/>
      <c r="BMP71" s="40"/>
      <c r="BMQ71" s="40"/>
      <c r="BMR71" s="40"/>
      <c r="BMS71" s="40"/>
      <c r="BMT71" s="40"/>
      <c r="BMU71" s="40"/>
      <c r="BMV71" s="40"/>
      <c r="BMW71" s="40"/>
      <c r="BMX71" s="40"/>
      <c r="BMY71" s="40"/>
      <c r="BMZ71" s="40"/>
      <c r="BNA71" s="40"/>
      <c r="BNB71" s="40"/>
      <c r="BNC71" s="40"/>
      <c r="BND71" s="40"/>
      <c r="BNE71" s="40"/>
      <c r="BNF71" s="40"/>
      <c r="BNG71" s="40"/>
      <c r="BNH71" s="40"/>
      <c r="BNI71" s="40"/>
      <c r="BNJ71" s="40"/>
      <c r="BNK71" s="40"/>
      <c r="BNL71" s="40"/>
      <c r="BNM71" s="40"/>
      <c r="BNN71" s="40"/>
      <c r="BNO71" s="40"/>
      <c r="BNP71" s="40"/>
      <c r="BNQ71" s="40"/>
      <c r="BNR71" s="40"/>
      <c r="BNS71" s="40"/>
      <c r="BNT71" s="40"/>
      <c r="BNU71" s="40"/>
      <c r="BNV71" s="40"/>
      <c r="BNW71" s="40"/>
      <c r="BNX71" s="40"/>
      <c r="BNY71" s="40"/>
      <c r="BNZ71" s="40"/>
      <c r="BOA71" s="40"/>
      <c r="BOB71" s="40"/>
      <c r="BOC71" s="40"/>
      <c r="BOD71" s="40"/>
      <c r="BOE71" s="40"/>
      <c r="BOF71" s="40"/>
      <c r="BOG71" s="40"/>
      <c r="BOH71" s="40"/>
      <c r="BOI71" s="40"/>
      <c r="BOJ71" s="40"/>
      <c r="BOK71" s="40"/>
      <c r="BOL71" s="40"/>
      <c r="BOM71" s="40"/>
      <c r="BON71" s="40"/>
      <c r="BOO71" s="40"/>
      <c r="BOP71" s="40"/>
      <c r="BOQ71" s="40"/>
      <c r="BOR71" s="40"/>
      <c r="BOS71" s="40"/>
      <c r="BOT71" s="40"/>
      <c r="BOU71" s="40"/>
      <c r="BOV71" s="40"/>
      <c r="BOW71" s="40"/>
      <c r="BOX71" s="40"/>
      <c r="BOY71" s="40"/>
      <c r="BOZ71" s="40"/>
      <c r="BPA71" s="40"/>
      <c r="BPB71" s="40"/>
      <c r="BPC71" s="40"/>
      <c r="BPD71" s="40"/>
      <c r="BPE71" s="40"/>
      <c r="BPF71" s="40"/>
      <c r="BPG71" s="40"/>
      <c r="BPH71" s="40"/>
      <c r="BPI71" s="40"/>
      <c r="BPJ71" s="40"/>
      <c r="BPK71" s="40"/>
      <c r="BPL71" s="40"/>
      <c r="BPM71" s="40"/>
      <c r="BPN71" s="40"/>
      <c r="BPO71" s="40"/>
      <c r="BPP71" s="40"/>
      <c r="BPQ71" s="40"/>
      <c r="BPR71" s="40"/>
      <c r="BPS71" s="40"/>
      <c r="BPT71" s="40"/>
      <c r="BPU71" s="40"/>
      <c r="BPV71" s="40"/>
      <c r="BPW71" s="40"/>
      <c r="BPX71" s="40"/>
      <c r="BPY71" s="40"/>
      <c r="BPZ71" s="40"/>
      <c r="BQA71" s="40"/>
      <c r="BQB71" s="40"/>
      <c r="BQC71" s="40"/>
      <c r="BQD71" s="40"/>
      <c r="BQE71" s="40"/>
      <c r="BQF71" s="40"/>
      <c r="BQG71" s="40"/>
      <c r="BQH71" s="40"/>
      <c r="BQI71" s="40"/>
      <c r="BQJ71" s="40"/>
      <c r="BQK71" s="40"/>
      <c r="BQL71" s="40"/>
      <c r="BQM71" s="40"/>
      <c r="BQN71" s="40"/>
      <c r="BQO71" s="40"/>
      <c r="BQP71" s="40"/>
      <c r="BQQ71" s="40"/>
      <c r="BQR71" s="40"/>
      <c r="BQS71" s="40"/>
      <c r="BQT71" s="40"/>
      <c r="BQU71" s="40"/>
      <c r="BQV71" s="40"/>
      <c r="BQW71" s="40"/>
      <c r="BQX71" s="40"/>
      <c r="BQY71" s="40"/>
      <c r="BQZ71" s="40"/>
      <c r="BRA71" s="40"/>
      <c r="BRB71" s="40"/>
      <c r="BRC71" s="40"/>
      <c r="BRD71" s="40"/>
      <c r="BRE71" s="40"/>
      <c r="BRF71" s="40"/>
      <c r="BRG71" s="40"/>
      <c r="BRH71" s="40"/>
      <c r="BRI71" s="40"/>
      <c r="BRJ71" s="40"/>
      <c r="BRK71" s="40"/>
      <c r="BRL71" s="40"/>
      <c r="BRM71" s="40"/>
      <c r="BRN71" s="40"/>
      <c r="BRO71" s="40"/>
      <c r="BRP71" s="40"/>
      <c r="BRQ71" s="40"/>
      <c r="BRR71" s="40"/>
      <c r="BRS71" s="40"/>
      <c r="BRT71" s="40"/>
      <c r="BRU71" s="40"/>
      <c r="BRV71" s="40"/>
      <c r="BRW71" s="40"/>
      <c r="BRX71" s="40"/>
      <c r="BRY71" s="40"/>
      <c r="BRZ71" s="40"/>
      <c r="BSA71" s="40"/>
      <c r="BSB71" s="40"/>
      <c r="BSC71" s="40"/>
      <c r="BSD71" s="40"/>
      <c r="BSE71" s="40"/>
      <c r="BSF71" s="40"/>
      <c r="BSG71" s="40"/>
      <c r="BSH71" s="40"/>
      <c r="BSI71" s="40"/>
      <c r="BSJ71" s="40"/>
      <c r="BSK71" s="40"/>
      <c r="BSL71" s="40"/>
      <c r="BSM71" s="40"/>
      <c r="BSN71" s="40"/>
      <c r="BSO71" s="40"/>
      <c r="BSP71" s="40"/>
      <c r="BSQ71" s="40"/>
      <c r="BSR71" s="40"/>
      <c r="BSS71" s="40"/>
      <c r="BST71" s="40"/>
      <c r="BSU71" s="40"/>
      <c r="BSV71" s="40"/>
      <c r="BSW71" s="40"/>
      <c r="BSX71" s="40"/>
      <c r="BSY71" s="40"/>
      <c r="BSZ71" s="40"/>
      <c r="BTA71" s="40"/>
      <c r="BTB71" s="40"/>
      <c r="BTC71" s="40"/>
      <c r="BTD71" s="40"/>
      <c r="BTE71" s="40"/>
      <c r="BTF71" s="40"/>
      <c r="BTG71" s="40"/>
      <c r="BTH71" s="40"/>
      <c r="BTI71" s="40"/>
      <c r="BTJ71" s="40"/>
      <c r="BTK71" s="40"/>
      <c r="BTL71" s="40"/>
      <c r="BTM71" s="40"/>
      <c r="BTN71" s="40"/>
      <c r="BTO71" s="40"/>
      <c r="BTP71" s="40"/>
      <c r="BTQ71" s="40"/>
      <c r="BTR71" s="40"/>
      <c r="BTS71" s="40"/>
      <c r="BTT71" s="40"/>
      <c r="BTU71" s="40"/>
      <c r="BTV71" s="40"/>
      <c r="BTW71" s="40"/>
      <c r="BTX71" s="40"/>
      <c r="BTY71" s="40"/>
      <c r="BTZ71" s="40"/>
      <c r="BUA71" s="40"/>
      <c r="BUB71" s="40"/>
      <c r="BUC71" s="40"/>
      <c r="BUD71" s="40"/>
      <c r="BUE71" s="40"/>
      <c r="BUF71" s="40"/>
      <c r="BUG71" s="40"/>
      <c r="BUH71" s="40"/>
      <c r="BUI71" s="40"/>
      <c r="BUJ71" s="40"/>
      <c r="BUK71" s="40"/>
      <c r="BUL71" s="40"/>
      <c r="BUM71" s="40"/>
      <c r="BUN71" s="40"/>
      <c r="BUO71" s="40"/>
      <c r="BUP71" s="40"/>
      <c r="BUQ71" s="40"/>
      <c r="BUR71" s="40"/>
      <c r="BUS71" s="40"/>
      <c r="BUT71" s="40"/>
      <c r="BUU71" s="40"/>
      <c r="BUV71" s="40"/>
      <c r="BUW71" s="40"/>
      <c r="BUX71" s="40"/>
      <c r="BUY71" s="40"/>
      <c r="BUZ71" s="40"/>
      <c r="BVA71" s="40"/>
      <c r="BVB71" s="40"/>
      <c r="BVC71" s="40"/>
      <c r="BVD71" s="40"/>
      <c r="BVE71" s="40"/>
      <c r="BVF71" s="40"/>
      <c r="BVG71" s="40"/>
      <c r="BVH71" s="40"/>
      <c r="BVI71" s="40"/>
      <c r="BVJ71" s="40"/>
      <c r="BVK71" s="40"/>
      <c r="BVL71" s="40"/>
      <c r="BVM71" s="40"/>
      <c r="BVN71" s="40"/>
      <c r="BVO71" s="40"/>
      <c r="BVP71" s="40"/>
      <c r="BVQ71" s="40"/>
      <c r="BVR71" s="40"/>
      <c r="BVS71" s="40"/>
      <c r="BVT71" s="40"/>
      <c r="BVU71" s="40"/>
      <c r="BVV71" s="40"/>
      <c r="BVW71" s="40"/>
      <c r="BVX71" s="40"/>
      <c r="BVY71" s="40"/>
      <c r="BVZ71" s="40"/>
      <c r="BWA71" s="40"/>
      <c r="BWB71" s="40"/>
      <c r="BWC71" s="40"/>
      <c r="BWD71" s="40"/>
      <c r="BWE71" s="40"/>
      <c r="BWF71" s="40"/>
      <c r="BWG71" s="40"/>
      <c r="BWH71" s="40"/>
      <c r="BWI71" s="40"/>
      <c r="BWJ71" s="40"/>
      <c r="BWK71" s="40"/>
      <c r="BWL71" s="40"/>
      <c r="BWM71" s="40"/>
      <c r="BWN71" s="40"/>
      <c r="BWO71" s="40"/>
      <c r="BWP71" s="40"/>
      <c r="BWQ71" s="40"/>
      <c r="BWR71" s="40"/>
      <c r="BWS71" s="40"/>
      <c r="BWT71" s="40"/>
      <c r="BWU71" s="40"/>
      <c r="BWV71" s="40"/>
      <c r="BWW71" s="40"/>
      <c r="BWX71" s="40"/>
      <c r="BWY71" s="40"/>
      <c r="BWZ71" s="40"/>
      <c r="BXA71" s="40"/>
      <c r="BXB71" s="40"/>
      <c r="BXC71" s="40"/>
      <c r="BXD71" s="40"/>
      <c r="BXE71" s="40"/>
      <c r="BXF71" s="40"/>
      <c r="BXG71" s="40"/>
      <c r="BXH71" s="40"/>
      <c r="BXI71" s="40"/>
      <c r="BXJ71" s="40"/>
      <c r="BXK71" s="40"/>
      <c r="BXL71" s="40"/>
      <c r="BXM71" s="40"/>
      <c r="BXN71" s="40"/>
      <c r="BXO71" s="40"/>
      <c r="BXP71" s="40"/>
      <c r="BXQ71" s="40"/>
      <c r="BXR71" s="40"/>
      <c r="BXS71" s="40"/>
      <c r="BXT71" s="40"/>
      <c r="BXU71" s="40"/>
      <c r="BXV71" s="40"/>
      <c r="BXW71" s="40"/>
      <c r="BXX71" s="40"/>
      <c r="BXY71" s="40"/>
      <c r="BXZ71" s="40"/>
      <c r="BYA71" s="40"/>
      <c r="BYB71" s="40"/>
      <c r="BYC71" s="40"/>
      <c r="BYD71" s="40"/>
      <c r="BYE71" s="40"/>
      <c r="BYF71" s="40"/>
      <c r="BYG71" s="40"/>
      <c r="BYH71" s="40"/>
      <c r="BYI71" s="40"/>
      <c r="BYJ71" s="40"/>
      <c r="BYK71" s="40"/>
      <c r="BYL71" s="40"/>
      <c r="BYM71" s="40"/>
      <c r="BYN71" s="40"/>
      <c r="BYO71" s="40"/>
      <c r="BYP71" s="40"/>
      <c r="BYQ71" s="40"/>
      <c r="BYR71" s="40"/>
      <c r="BYS71" s="40"/>
      <c r="BYT71" s="40"/>
      <c r="BYU71" s="40"/>
      <c r="BYV71" s="40"/>
      <c r="BYW71" s="40"/>
      <c r="BYX71" s="40"/>
      <c r="BYY71" s="40"/>
      <c r="BYZ71" s="40"/>
      <c r="BZA71" s="40"/>
      <c r="BZB71" s="40"/>
      <c r="BZC71" s="40"/>
      <c r="BZD71" s="40"/>
      <c r="BZE71" s="40"/>
      <c r="BZF71" s="40"/>
      <c r="BZG71" s="40"/>
      <c r="BZH71" s="40"/>
      <c r="BZI71" s="40"/>
      <c r="BZJ71" s="40"/>
      <c r="BZK71" s="40"/>
      <c r="BZL71" s="40"/>
      <c r="BZM71" s="40"/>
      <c r="BZN71" s="40"/>
      <c r="BZO71" s="40"/>
      <c r="BZP71" s="40"/>
      <c r="BZQ71" s="40"/>
      <c r="BZR71" s="40"/>
      <c r="BZS71" s="40"/>
      <c r="BZT71" s="40"/>
      <c r="BZU71" s="40"/>
      <c r="BZV71" s="40"/>
      <c r="BZW71" s="40"/>
      <c r="BZX71" s="40"/>
      <c r="BZY71" s="40"/>
      <c r="BZZ71" s="40"/>
      <c r="CAA71" s="40"/>
      <c r="CAB71" s="40"/>
      <c r="CAC71" s="40"/>
      <c r="CAD71" s="40"/>
      <c r="CAE71" s="40"/>
      <c r="CAF71" s="40"/>
      <c r="CAG71" s="40"/>
      <c r="CAH71" s="40"/>
      <c r="CAI71" s="40"/>
      <c r="CAJ71" s="40"/>
      <c r="CAK71" s="40"/>
      <c r="CAL71" s="40"/>
      <c r="CAM71" s="40"/>
      <c r="CAN71" s="40"/>
      <c r="CAO71" s="40"/>
      <c r="CAP71" s="40"/>
      <c r="CAQ71" s="40"/>
      <c r="CAR71" s="40"/>
      <c r="CAS71" s="40"/>
      <c r="CAT71" s="40"/>
      <c r="CAU71" s="40"/>
      <c r="CAV71" s="40"/>
      <c r="CAW71" s="40"/>
      <c r="CAX71" s="40"/>
      <c r="CAY71" s="40"/>
      <c r="CAZ71" s="40"/>
      <c r="CBA71" s="40"/>
      <c r="CBB71" s="40"/>
      <c r="CBC71" s="40"/>
      <c r="CBD71" s="40"/>
      <c r="CBE71" s="40"/>
      <c r="CBF71" s="40"/>
      <c r="CBG71" s="40"/>
      <c r="CBH71" s="40"/>
      <c r="CBI71" s="40"/>
      <c r="CBJ71" s="40"/>
      <c r="CBK71" s="40"/>
      <c r="CBL71" s="40"/>
      <c r="CBM71" s="40"/>
      <c r="CBN71" s="40"/>
      <c r="CBO71" s="40"/>
      <c r="CBP71" s="40"/>
      <c r="CBQ71" s="40"/>
      <c r="CBR71" s="40"/>
      <c r="CBS71" s="40"/>
      <c r="CBT71" s="40"/>
      <c r="CBU71" s="40"/>
      <c r="CBV71" s="40"/>
      <c r="CBW71" s="40"/>
      <c r="CBX71" s="40"/>
      <c r="CBY71" s="40"/>
      <c r="CBZ71" s="40"/>
      <c r="CCA71" s="40"/>
      <c r="CCB71" s="40"/>
      <c r="CCC71" s="40"/>
      <c r="CCD71" s="40"/>
      <c r="CCE71" s="40"/>
      <c r="CCF71" s="40"/>
      <c r="CCG71" s="40"/>
      <c r="CCH71" s="40"/>
      <c r="CCI71" s="40"/>
      <c r="CCJ71" s="40"/>
      <c r="CCK71" s="40"/>
      <c r="CCL71" s="40"/>
      <c r="CCM71" s="40"/>
      <c r="CCN71" s="40"/>
      <c r="CCO71" s="40"/>
      <c r="CCP71" s="40"/>
      <c r="CCQ71" s="40"/>
      <c r="CCR71" s="40"/>
      <c r="CCS71" s="40"/>
      <c r="CCT71" s="40"/>
      <c r="CCU71" s="40"/>
      <c r="CCV71" s="40"/>
      <c r="CCW71" s="40"/>
      <c r="CCX71" s="40"/>
      <c r="CCY71" s="40"/>
      <c r="CCZ71" s="40"/>
      <c r="CDA71" s="40"/>
      <c r="CDB71" s="40"/>
      <c r="CDC71" s="40"/>
      <c r="CDD71" s="40"/>
      <c r="CDE71" s="40"/>
      <c r="CDF71" s="40"/>
      <c r="CDG71" s="40"/>
      <c r="CDH71" s="40"/>
      <c r="CDI71" s="40"/>
      <c r="CDJ71" s="40"/>
      <c r="CDK71" s="40"/>
      <c r="CDL71" s="40"/>
      <c r="CDM71" s="40"/>
      <c r="CDN71" s="40"/>
      <c r="CDO71" s="40"/>
      <c r="CDP71" s="40"/>
      <c r="CDQ71" s="40"/>
      <c r="CDR71" s="40"/>
      <c r="CDS71" s="40"/>
      <c r="CDT71" s="40"/>
      <c r="CDU71" s="40"/>
      <c r="CDV71" s="40"/>
      <c r="CDW71" s="40"/>
      <c r="CDX71" s="40"/>
      <c r="CDY71" s="40"/>
      <c r="CDZ71" s="40"/>
      <c r="CEA71" s="40"/>
      <c r="CEB71" s="40"/>
      <c r="CEC71" s="40"/>
      <c r="CED71" s="40"/>
      <c r="CEE71" s="40"/>
      <c r="CEF71" s="40"/>
      <c r="CEG71" s="40"/>
      <c r="CEH71" s="40"/>
      <c r="CEI71" s="40"/>
      <c r="CEJ71" s="40"/>
      <c r="CEK71" s="40"/>
      <c r="CEL71" s="40"/>
      <c r="CEM71" s="40"/>
      <c r="CEN71" s="40"/>
      <c r="CEO71" s="40"/>
      <c r="CEP71" s="40"/>
      <c r="CEQ71" s="40"/>
      <c r="CER71" s="40"/>
      <c r="CES71" s="40"/>
      <c r="CET71" s="40"/>
      <c r="CEU71" s="40"/>
      <c r="CEV71" s="40"/>
      <c r="CEW71" s="40"/>
      <c r="CEX71" s="40"/>
      <c r="CEY71" s="40"/>
      <c r="CEZ71" s="40"/>
      <c r="CFA71" s="40"/>
      <c r="CFB71" s="40"/>
      <c r="CFC71" s="40"/>
      <c r="CFD71" s="40"/>
      <c r="CFE71" s="40"/>
      <c r="CFF71" s="40"/>
      <c r="CFG71" s="40"/>
      <c r="CFH71" s="40"/>
      <c r="CFI71" s="40"/>
      <c r="CFJ71" s="40"/>
      <c r="CFK71" s="40"/>
      <c r="CFL71" s="40"/>
      <c r="CFM71" s="40"/>
      <c r="CFN71" s="40"/>
      <c r="CFO71" s="40"/>
      <c r="CFP71" s="40"/>
      <c r="CFQ71" s="40"/>
      <c r="CFR71" s="40"/>
      <c r="CFS71" s="40"/>
      <c r="CFT71" s="40"/>
      <c r="CFU71" s="40"/>
      <c r="CFV71" s="40"/>
      <c r="CFW71" s="40"/>
      <c r="CFX71" s="40"/>
      <c r="CFY71" s="40"/>
      <c r="CFZ71" s="40"/>
      <c r="CGA71" s="40"/>
      <c r="CGB71" s="40"/>
      <c r="CGC71" s="40"/>
      <c r="CGD71" s="40"/>
      <c r="CGE71" s="40"/>
      <c r="CGF71" s="40"/>
      <c r="CGG71" s="40"/>
      <c r="CGH71" s="40"/>
      <c r="CGI71" s="40"/>
      <c r="CGJ71" s="40"/>
      <c r="CGK71" s="40"/>
      <c r="CGL71" s="40"/>
      <c r="CGM71" s="40"/>
      <c r="CGN71" s="40"/>
      <c r="CGO71" s="40"/>
      <c r="CGP71" s="40"/>
      <c r="CGQ71" s="40"/>
      <c r="CGR71" s="40"/>
      <c r="CGS71" s="40"/>
      <c r="CGT71" s="40"/>
      <c r="CGU71" s="40"/>
      <c r="CGV71" s="40"/>
      <c r="CGW71" s="40"/>
      <c r="CGX71" s="40"/>
      <c r="CGY71" s="40"/>
      <c r="CGZ71" s="40"/>
      <c r="CHA71" s="40"/>
      <c r="CHB71" s="40"/>
      <c r="CHC71" s="40"/>
      <c r="CHD71" s="40"/>
      <c r="CHE71" s="40"/>
      <c r="CHF71" s="40"/>
      <c r="CHG71" s="40"/>
      <c r="CHH71" s="40"/>
      <c r="CHI71" s="40"/>
      <c r="CHJ71" s="40"/>
      <c r="CHK71" s="40"/>
      <c r="CHL71" s="40"/>
      <c r="CHM71" s="40"/>
      <c r="CHN71" s="40"/>
      <c r="CHO71" s="40"/>
      <c r="CHP71" s="40"/>
      <c r="CHQ71" s="40"/>
      <c r="CHR71" s="40"/>
      <c r="CHS71" s="40"/>
      <c r="CHT71" s="40"/>
      <c r="CHU71" s="40"/>
      <c r="CHV71" s="40"/>
      <c r="CHW71" s="40"/>
      <c r="CHX71" s="40"/>
      <c r="CHY71" s="40"/>
      <c r="CHZ71" s="40"/>
      <c r="CIA71" s="40"/>
      <c r="CIB71" s="40"/>
      <c r="CIC71" s="40"/>
      <c r="CID71" s="40"/>
      <c r="CIE71" s="40"/>
      <c r="CIF71" s="40"/>
      <c r="CIG71" s="40"/>
      <c r="CIH71" s="40"/>
      <c r="CII71" s="40"/>
      <c r="CIJ71" s="40"/>
      <c r="CIK71" s="40"/>
      <c r="CIL71" s="40"/>
      <c r="CIM71" s="40"/>
      <c r="CIN71" s="40"/>
      <c r="CIO71" s="40"/>
      <c r="CIP71" s="40"/>
      <c r="CIQ71" s="40"/>
      <c r="CIR71" s="40"/>
      <c r="CIS71" s="40"/>
      <c r="CIT71" s="40"/>
      <c r="CIU71" s="40"/>
      <c r="CIV71" s="40"/>
      <c r="CIW71" s="40"/>
      <c r="CIX71" s="40"/>
      <c r="CIY71" s="40"/>
      <c r="CIZ71" s="40"/>
      <c r="CJA71" s="40"/>
      <c r="CJB71" s="40"/>
      <c r="CJC71" s="40"/>
      <c r="CJD71" s="40"/>
      <c r="CJE71" s="40"/>
      <c r="CJF71" s="40"/>
      <c r="CJG71" s="40"/>
      <c r="CJH71" s="40"/>
      <c r="CJI71" s="40"/>
      <c r="CJJ71" s="40"/>
      <c r="CJK71" s="40"/>
      <c r="CJL71" s="40"/>
      <c r="CJM71" s="40"/>
      <c r="CJN71" s="40"/>
      <c r="CJO71" s="40"/>
      <c r="CJP71" s="40"/>
      <c r="CJQ71" s="40"/>
      <c r="CJR71" s="40"/>
      <c r="CJS71" s="40"/>
      <c r="CJT71" s="40"/>
      <c r="CJU71" s="40"/>
      <c r="CJV71" s="40"/>
      <c r="CJW71" s="40"/>
      <c r="CJX71" s="40"/>
      <c r="CJY71" s="40"/>
      <c r="CJZ71" s="40"/>
      <c r="CKA71" s="40"/>
      <c r="CKB71" s="40"/>
      <c r="CKC71" s="40"/>
      <c r="CKD71" s="40"/>
      <c r="CKE71" s="40"/>
      <c r="CKF71" s="40"/>
      <c r="CKG71" s="40"/>
      <c r="CKH71" s="40"/>
      <c r="CKI71" s="40"/>
      <c r="CKJ71" s="40"/>
      <c r="CKK71" s="40"/>
      <c r="CKL71" s="40"/>
      <c r="CKM71" s="40"/>
      <c r="CKN71" s="40"/>
      <c r="CKO71" s="40"/>
      <c r="CKP71" s="40"/>
      <c r="CKQ71" s="40"/>
      <c r="CKR71" s="40"/>
      <c r="CKS71" s="40"/>
      <c r="CKT71" s="40"/>
      <c r="CKU71" s="40"/>
      <c r="CKV71" s="40"/>
      <c r="CKW71" s="40"/>
      <c r="CKX71" s="40"/>
      <c r="CKY71" s="40"/>
      <c r="CKZ71" s="40"/>
      <c r="CLA71" s="40"/>
      <c r="CLB71" s="40"/>
      <c r="CLC71" s="40"/>
      <c r="CLD71" s="40"/>
      <c r="CLE71" s="40"/>
      <c r="CLF71" s="40"/>
      <c r="CLG71" s="40"/>
      <c r="CLH71" s="40"/>
      <c r="CLI71" s="40"/>
      <c r="CLJ71" s="40"/>
      <c r="CLK71" s="40"/>
      <c r="CLL71" s="40"/>
      <c r="CLM71" s="40"/>
      <c r="CLN71" s="40"/>
      <c r="CLO71" s="40"/>
      <c r="CLP71" s="40"/>
      <c r="CLQ71" s="40"/>
      <c r="CLR71" s="40"/>
      <c r="CLS71" s="40"/>
      <c r="CLT71" s="40"/>
      <c r="CLU71" s="40"/>
      <c r="CLV71" s="40"/>
      <c r="CLW71" s="40"/>
      <c r="CLX71" s="40"/>
      <c r="CLY71" s="40"/>
      <c r="CLZ71" s="40"/>
      <c r="CMA71" s="40"/>
      <c r="CMB71" s="40"/>
      <c r="CMC71" s="40"/>
      <c r="CMD71" s="40"/>
      <c r="CME71" s="40"/>
      <c r="CMF71" s="40"/>
      <c r="CMG71" s="40"/>
      <c r="CMH71" s="40"/>
      <c r="CMI71" s="40"/>
      <c r="CMJ71" s="40"/>
      <c r="CMK71" s="40"/>
      <c r="CML71" s="40"/>
      <c r="CMM71" s="40"/>
      <c r="CMN71" s="40"/>
      <c r="CMO71" s="40"/>
      <c r="CMP71" s="40"/>
      <c r="CMQ71" s="40"/>
      <c r="CMR71" s="40"/>
      <c r="CMS71" s="40"/>
      <c r="CMT71" s="40"/>
      <c r="CMU71" s="40"/>
      <c r="CMV71" s="40"/>
      <c r="CMW71" s="40"/>
      <c r="CMX71" s="40"/>
      <c r="CMY71" s="40"/>
      <c r="CMZ71" s="40"/>
      <c r="CNA71" s="40"/>
      <c r="CNB71" s="40"/>
      <c r="CNC71" s="40"/>
      <c r="CND71" s="40"/>
      <c r="CNE71" s="40"/>
      <c r="CNF71" s="40"/>
      <c r="CNG71" s="40"/>
      <c r="CNH71" s="40"/>
      <c r="CNI71" s="40"/>
      <c r="CNJ71" s="40"/>
      <c r="CNK71" s="40"/>
      <c r="CNL71" s="40"/>
      <c r="CNM71" s="40"/>
      <c r="CNN71" s="40"/>
      <c r="CNO71" s="40"/>
      <c r="CNP71" s="40"/>
      <c r="CNQ71" s="40"/>
      <c r="CNR71" s="40"/>
      <c r="CNS71" s="40"/>
      <c r="CNT71" s="40"/>
      <c r="CNU71" s="40"/>
      <c r="CNV71" s="40"/>
      <c r="CNW71" s="40"/>
      <c r="CNX71" s="40"/>
      <c r="CNY71" s="40"/>
      <c r="CNZ71" s="40"/>
      <c r="COA71" s="40"/>
      <c r="COB71" s="40"/>
      <c r="COC71" s="40"/>
      <c r="COD71" s="40"/>
      <c r="COE71" s="40"/>
      <c r="COF71" s="40"/>
      <c r="COG71" s="40"/>
      <c r="COH71" s="40"/>
      <c r="COI71" s="40"/>
      <c r="COJ71" s="40"/>
      <c r="COK71" s="40"/>
      <c r="COL71" s="40"/>
      <c r="COM71" s="40"/>
      <c r="CON71" s="40"/>
      <c r="COO71" s="40"/>
      <c r="COP71" s="40"/>
      <c r="COQ71" s="40"/>
      <c r="COR71" s="40"/>
      <c r="COS71" s="40"/>
      <c r="COT71" s="40"/>
      <c r="COU71" s="40"/>
      <c r="COV71" s="40"/>
      <c r="COW71" s="40"/>
      <c r="COX71" s="40"/>
      <c r="COY71" s="40"/>
      <c r="COZ71" s="40"/>
      <c r="CPA71" s="40"/>
      <c r="CPB71" s="40"/>
      <c r="CPC71" s="40"/>
      <c r="CPD71" s="40"/>
      <c r="CPE71" s="40"/>
      <c r="CPF71" s="40"/>
      <c r="CPG71" s="40"/>
      <c r="CPH71" s="40"/>
      <c r="CPI71" s="40"/>
      <c r="CPJ71" s="40"/>
      <c r="CPK71" s="40"/>
      <c r="CPL71" s="40"/>
      <c r="CPM71" s="40"/>
      <c r="CPN71" s="40"/>
      <c r="CPO71" s="40"/>
      <c r="CPP71" s="40"/>
      <c r="CPQ71" s="40"/>
      <c r="CPR71" s="40"/>
      <c r="CPS71" s="40"/>
      <c r="CPT71" s="40"/>
      <c r="CPU71" s="40"/>
      <c r="CPV71" s="40"/>
      <c r="CPW71" s="40"/>
      <c r="CPX71" s="40"/>
      <c r="CPY71" s="40"/>
      <c r="CPZ71" s="40"/>
      <c r="CQA71" s="40"/>
      <c r="CQB71" s="40"/>
      <c r="CQC71" s="40"/>
      <c r="CQD71" s="40"/>
      <c r="CQE71" s="40"/>
      <c r="CQF71" s="40"/>
      <c r="CQG71" s="40"/>
      <c r="CQH71" s="40"/>
      <c r="CQI71" s="40"/>
      <c r="CQJ71" s="40"/>
      <c r="CQK71" s="40"/>
      <c r="CQL71" s="40"/>
      <c r="CQM71" s="40"/>
      <c r="CQN71" s="40"/>
      <c r="CQO71" s="40"/>
      <c r="CQP71" s="40"/>
      <c r="CQQ71" s="40"/>
      <c r="CQR71" s="40"/>
      <c r="CQS71" s="40"/>
      <c r="CQT71" s="40"/>
      <c r="CQU71" s="40"/>
      <c r="CQV71" s="40"/>
      <c r="CQW71" s="40"/>
      <c r="CQX71" s="40"/>
      <c r="CQY71" s="40"/>
      <c r="CQZ71" s="40"/>
      <c r="CRA71" s="40"/>
      <c r="CRB71" s="40"/>
      <c r="CRC71" s="40"/>
      <c r="CRD71" s="40"/>
      <c r="CRE71" s="40"/>
      <c r="CRF71" s="40"/>
      <c r="CRG71" s="40"/>
      <c r="CRH71" s="40"/>
      <c r="CRI71" s="40"/>
      <c r="CRJ71" s="40"/>
      <c r="CRK71" s="40"/>
      <c r="CRL71" s="40"/>
      <c r="CRM71" s="40"/>
      <c r="CRN71" s="40"/>
      <c r="CRO71" s="40"/>
      <c r="CRP71" s="40"/>
      <c r="CRQ71" s="40"/>
      <c r="CRR71" s="40"/>
      <c r="CRS71" s="40"/>
      <c r="CRT71" s="40"/>
      <c r="CRU71" s="40"/>
      <c r="CRV71" s="40"/>
      <c r="CRW71" s="40"/>
      <c r="CRX71" s="40"/>
      <c r="CRY71" s="40"/>
      <c r="CRZ71" s="40"/>
      <c r="CSA71" s="40"/>
      <c r="CSB71" s="40"/>
      <c r="CSC71" s="40"/>
      <c r="CSD71" s="40"/>
      <c r="CSE71" s="40"/>
      <c r="CSF71" s="40"/>
      <c r="CSG71" s="40"/>
      <c r="CSH71" s="40"/>
      <c r="CSI71" s="40"/>
      <c r="CSJ71" s="40"/>
      <c r="CSK71" s="40"/>
      <c r="CSL71" s="40"/>
      <c r="CSM71" s="40"/>
      <c r="CSN71" s="40"/>
      <c r="CSO71" s="40"/>
      <c r="CSP71" s="40"/>
      <c r="CSQ71" s="40"/>
      <c r="CSR71" s="40"/>
      <c r="CSS71" s="40"/>
      <c r="CST71" s="40"/>
      <c r="CSU71" s="40"/>
      <c r="CSV71" s="40"/>
      <c r="CSW71" s="40"/>
      <c r="CSX71" s="40"/>
      <c r="CSY71" s="40"/>
      <c r="CSZ71" s="40"/>
      <c r="CTA71" s="40"/>
      <c r="CTB71" s="40"/>
      <c r="CTC71" s="40"/>
      <c r="CTD71" s="40"/>
      <c r="CTE71" s="40"/>
      <c r="CTF71" s="40"/>
      <c r="CTG71" s="40"/>
      <c r="CTH71" s="40"/>
      <c r="CTI71" s="40"/>
      <c r="CTJ71" s="40"/>
      <c r="CTK71" s="40"/>
      <c r="CTL71" s="40"/>
      <c r="CTM71" s="40"/>
      <c r="CTN71" s="40"/>
      <c r="CTO71" s="40"/>
      <c r="CTP71" s="40"/>
      <c r="CTQ71" s="40"/>
      <c r="CTR71" s="40"/>
      <c r="CTS71" s="40"/>
      <c r="CTT71" s="40"/>
      <c r="CTU71" s="40"/>
      <c r="CTV71" s="40"/>
      <c r="CTW71" s="40"/>
      <c r="CTX71" s="40"/>
      <c r="CTY71" s="40"/>
      <c r="CTZ71" s="40"/>
      <c r="CUA71" s="40"/>
      <c r="CUB71" s="40"/>
      <c r="CUC71" s="40"/>
      <c r="CUD71" s="40"/>
      <c r="CUE71" s="40"/>
      <c r="CUF71" s="40"/>
      <c r="CUG71" s="40"/>
      <c r="CUH71" s="40"/>
      <c r="CUI71" s="40"/>
      <c r="CUJ71" s="40"/>
      <c r="CUK71" s="40"/>
      <c r="CUL71" s="40"/>
      <c r="CUM71" s="40"/>
      <c r="CUN71" s="40"/>
      <c r="CUO71" s="40"/>
      <c r="CUP71" s="40"/>
      <c r="CUQ71" s="40"/>
      <c r="CUR71" s="40"/>
      <c r="CUS71" s="40"/>
      <c r="CUT71" s="40"/>
      <c r="CUU71" s="40"/>
      <c r="CUV71" s="40"/>
      <c r="CUW71" s="40"/>
      <c r="CUX71" s="40"/>
      <c r="CUY71" s="40"/>
      <c r="CUZ71" s="40"/>
      <c r="CVA71" s="40"/>
      <c r="CVB71" s="40"/>
      <c r="CVC71" s="40"/>
      <c r="CVD71" s="40"/>
      <c r="CVE71" s="40"/>
      <c r="CVF71" s="40"/>
      <c r="CVG71" s="40"/>
      <c r="CVH71" s="40"/>
      <c r="CVI71" s="40"/>
      <c r="CVJ71" s="40"/>
      <c r="CVK71" s="40"/>
      <c r="CVL71" s="40"/>
      <c r="CVM71" s="40"/>
      <c r="CVN71" s="40"/>
      <c r="CVO71" s="40"/>
      <c r="CVP71" s="40"/>
      <c r="CVQ71" s="40"/>
      <c r="CVR71" s="40"/>
      <c r="CVS71" s="40"/>
      <c r="CVT71" s="40"/>
      <c r="CVU71" s="40"/>
      <c r="CVV71" s="40"/>
      <c r="CVW71" s="40"/>
      <c r="CVX71" s="40"/>
      <c r="CVY71" s="40"/>
      <c r="CVZ71" s="40"/>
      <c r="CWA71" s="40"/>
      <c r="CWB71" s="40"/>
      <c r="CWC71" s="40"/>
      <c r="CWD71" s="40"/>
      <c r="CWE71" s="40"/>
      <c r="CWF71" s="40"/>
      <c r="CWG71" s="40"/>
      <c r="CWH71" s="40"/>
      <c r="CWI71" s="40"/>
      <c r="CWJ71" s="40"/>
      <c r="CWK71" s="40"/>
      <c r="CWL71" s="40"/>
      <c r="CWM71" s="40"/>
      <c r="CWN71" s="40"/>
      <c r="CWO71" s="40"/>
      <c r="CWP71" s="40"/>
      <c r="CWQ71" s="40"/>
      <c r="CWR71" s="40"/>
      <c r="CWS71" s="40"/>
      <c r="CWT71" s="40"/>
      <c r="CWU71" s="40"/>
      <c r="CWV71" s="40"/>
      <c r="CWW71" s="40"/>
      <c r="CWX71" s="40"/>
      <c r="CWY71" s="40"/>
      <c r="CWZ71" s="40"/>
      <c r="CXA71" s="40"/>
      <c r="CXB71" s="40"/>
      <c r="CXC71" s="40"/>
      <c r="CXD71" s="40"/>
      <c r="CXE71" s="40"/>
      <c r="CXF71" s="40"/>
      <c r="CXG71" s="40"/>
      <c r="CXH71" s="40"/>
      <c r="CXI71" s="40"/>
      <c r="CXJ71" s="40"/>
      <c r="CXK71" s="40"/>
      <c r="CXL71" s="40"/>
      <c r="CXM71" s="40"/>
      <c r="CXN71" s="40"/>
      <c r="CXO71" s="40"/>
      <c r="CXP71" s="40"/>
      <c r="CXQ71" s="40"/>
      <c r="CXR71" s="40"/>
      <c r="CXS71" s="40"/>
      <c r="CXT71" s="40"/>
      <c r="CXU71" s="40"/>
      <c r="CXV71" s="40"/>
      <c r="CXW71" s="40"/>
      <c r="CXX71" s="40"/>
      <c r="CXY71" s="40"/>
      <c r="CXZ71" s="40"/>
      <c r="CYA71" s="40"/>
      <c r="CYB71" s="40"/>
      <c r="CYC71" s="40"/>
      <c r="CYD71" s="40"/>
      <c r="CYE71" s="40"/>
      <c r="CYF71" s="40"/>
      <c r="CYG71" s="40"/>
      <c r="CYH71" s="40"/>
      <c r="CYI71" s="40"/>
      <c r="CYJ71" s="40"/>
      <c r="CYK71" s="40"/>
      <c r="CYL71" s="40"/>
      <c r="CYM71" s="40"/>
      <c r="CYN71" s="40"/>
      <c r="CYO71" s="40"/>
      <c r="CYP71" s="40"/>
      <c r="CYQ71" s="40"/>
      <c r="CYR71" s="40"/>
      <c r="CYS71" s="40"/>
      <c r="CYT71" s="40"/>
      <c r="CYU71" s="40"/>
      <c r="CYV71" s="40"/>
      <c r="CYW71" s="40"/>
      <c r="CYX71" s="40"/>
      <c r="CYY71" s="40"/>
      <c r="CYZ71" s="40"/>
      <c r="CZA71" s="40"/>
      <c r="CZB71" s="40"/>
      <c r="CZC71" s="40"/>
      <c r="CZD71" s="40"/>
      <c r="CZE71" s="40"/>
      <c r="CZF71" s="40"/>
      <c r="CZG71" s="40"/>
      <c r="CZH71" s="40"/>
      <c r="CZI71" s="40"/>
      <c r="CZJ71" s="40"/>
      <c r="CZK71" s="40"/>
      <c r="CZL71" s="40"/>
      <c r="CZM71" s="40"/>
      <c r="CZN71" s="40"/>
      <c r="CZO71" s="40"/>
      <c r="CZP71" s="40"/>
      <c r="CZQ71" s="40"/>
      <c r="CZR71" s="40"/>
      <c r="CZS71" s="40"/>
      <c r="CZT71" s="40"/>
      <c r="CZU71" s="40"/>
      <c r="CZV71" s="40"/>
      <c r="CZW71" s="40"/>
      <c r="CZX71" s="40"/>
      <c r="CZY71" s="40"/>
      <c r="CZZ71" s="40"/>
      <c r="DAA71" s="40"/>
      <c r="DAB71" s="40"/>
      <c r="DAC71" s="40"/>
      <c r="DAD71" s="40"/>
      <c r="DAE71" s="40"/>
      <c r="DAF71" s="40"/>
      <c r="DAG71" s="40"/>
      <c r="DAH71" s="40"/>
      <c r="DAI71" s="40"/>
      <c r="DAJ71" s="40"/>
      <c r="DAK71" s="40"/>
      <c r="DAL71" s="40"/>
      <c r="DAM71" s="40"/>
      <c r="DAN71" s="40"/>
      <c r="DAO71" s="40"/>
      <c r="DAP71" s="40"/>
      <c r="DAQ71" s="40"/>
      <c r="DAR71" s="40"/>
      <c r="DAS71" s="40"/>
      <c r="DAT71" s="40"/>
      <c r="DAU71" s="40"/>
      <c r="DAV71" s="40"/>
      <c r="DAW71" s="40"/>
      <c r="DAX71" s="40"/>
      <c r="DAY71" s="40"/>
      <c r="DAZ71" s="40"/>
      <c r="DBA71" s="40"/>
      <c r="DBB71" s="40"/>
      <c r="DBC71" s="40"/>
      <c r="DBD71" s="40"/>
      <c r="DBE71" s="40"/>
      <c r="DBF71" s="40"/>
      <c r="DBG71" s="40"/>
      <c r="DBH71" s="40"/>
      <c r="DBI71" s="40"/>
      <c r="DBJ71" s="40"/>
      <c r="DBK71" s="40"/>
      <c r="DBL71" s="40"/>
      <c r="DBM71" s="40"/>
      <c r="DBN71" s="40"/>
      <c r="DBO71" s="40"/>
      <c r="DBP71" s="40"/>
      <c r="DBQ71" s="40"/>
      <c r="DBR71" s="40"/>
      <c r="DBS71" s="40"/>
      <c r="DBT71" s="40"/>
      <c r="DBU71" s="40"/>
      <c r="DBV71" s="40"/>
      <c r="DBW71" s="40"/>
      <c r="DBX71" s="40"/>
      <c r="DBY71" s="40"/>
      <c r="DBZ71" s="40"/>
      <c r="DCA71" s="40"/>
      <c r="DCB71" s="40"/>
      <c r="DCC71" s="40"/>
      <c r="DCD71" s="40"/>
      <c r="DCE71" s="40"/>
      <c r="DCF71" s="40"/>
      <c r="DCG71" s="40"/>
      <c r="DCH71" s="40"/>
      <c r="DCI71" s="40"/>
      <c r="DCJ71" s="40"/>
      <c r="DCK71" s="40"/>
      <c r="DCL71" s="40"/>
      <c r="DCM71" s="40"/>
      <c r="DCN71" s="40"/>
      <c r="DCO71" s="40"/>
      <c r="DCP71" s="40"/>
      <c r="DCQ71" s="40"/>
      <c r="DCR71" s="40"/>
      <c r="DCS71" s="40"/>
      <c r="DCT71" s="40"/>
      <c r="DCU71" s="40"/>
      <c r="DCV71" s="40"/>
      <c r="DCW71" s="40"/>
      <c r="DCX71" s="40"/>
      <c r="DCY71" s="40"/>
      <c r="DCZ71" s="40"/>
      <c r="DDA71" s="40"/>
      <c r="DDB71" s="40"/>
      <c r="DDC71" s="40"/>
      <c r="DDD71" s="40"/>
      <c r="DDE71" s="40"/>
      <c r="DDF71" s="40"/>
      <c r="DDG71" s="40"/>
      <c r="DDH71" s="40"/>
      <c r="DDI71" s="40"/>
      <c r="DDJ71" s="40"/>
      <c r="DDK71" s="40"/>
      <c r="DDL71" s="40"/>
      <c r="DDM71" s="40"/>
      <c r="DDN71" s="40"/>
      <c r="DDO71" s="40"/>
      <c r="DDP71" s="40"/>
      <c r="DDQ71" s="40"/>
      <c r="DDR71" s="40"/>
      <c r="DDS71" s="40"/>
      <c r="DDT71" s="40"/>
      <c r="DDU71" s="40"/>
      <c r="DDV71" s="40"/>
      <c r="DDW71" s="40"/>
      <c r="DDX71" s="40"/>
      <c r="DDY71" s="40"/>
      <c r="DDZ71" s="40"/>
      <c r="DEA71" s="40"/>
      <c r="DEB71" s="40"/>
      <c r="DEC71" s="40"/>
      <c r="DED71" s="40"/>
      <c r="DEE71" s="40"/>
      <c r="DEF71" s="40"/>
      <c r="DEG71" s="40"/>
      <c r="DEH71" s="40"/>
      <c r="DEI71" s="40"/>
      <c r="DEJ71" s="40"/>
      <c r="DEK71" s="40"/>
      <c r="DEL71" s="40"/>
      <c r="DEM71" s="40"/>
      <c r="DEN71" s="40"/>
      <c r="DEO71" s="40"/>
      <c r="DEP71" s="40"/>
      <c r="DEQ71" s="40"/>
      <c r="DER71" s="40"/>
      <c r="DES71" s="40"/>
      <c r="DET71" s="40"/>
      <c r="DEU71" s="40"/>
      <c r="DEV71" s="40"/>
      <c r="DEW71" s="40"/>
      <c r="DEX71" s="40"/>
      <c r="DEY71" s="40"/>
      <c r="DEZ71" s="40"/>
      <c r="DFA71" s="40"/>
      <c r="DFB71" s="40"/>
      <c r="DFC71" s="40"/>
      <c r="DFD71" s="40"/>
      <c r="DFE71" s="40"/>
      <c r="DFF71" s="40"/>
      <c r="DFG71" s="40"/>
      <c r="DFH71" s="40"/>
      <c r="DFI71" s="40"/>
      <c r="DFJ71" s="40"/>
      <c r="DFK71" s="40"/>
      <c r="DFL71" s="40"/>
      <c r="DFM71" s="40"/>
      <c r="DFN71" s="40"/>
      <c r="DFO71" s="40"/>
      <c r="DFP71" s="40"/>
      <c r="DFQ71" s="40"/>
      <c r="DFR71" s="40"/>
      <c r="DFS71" s="40"/>
      <c r="DFT71" s="40"/>
      <c r="DFU71" s="40"/>
      <c r="DFV71" s="40"/>
      <c r="DFW71" s="40"/>
      <c r="DFX71" s="40"/>
      <c r="DFY71" s="40"/>
      <c r="DFZ71" s="40"/>
      <c r="DGA71" s="40"/>
      <c r="DGB71" s="40"/>
      <c r="DGC71" s="40"/>
      <c r="DGD71" s="40"/>
      <c r="DGE71" s="40"/>
      <c r="DGF71" s="40"/>
      <c r="DGG71" s="40"/>
      <c r="DGH71" s="40"/>
      <c r="DGI71" s="40"/>
      <c r="DGJ71" s="40"/>
      <c r="DGK71" s="40"/>
      <c r="DGL71" s="40"/>
      <c r="DGM71" s="40"/>
      <c r="DGN71" s="40"/>
      <c r="DGO71" s="40"/>
      <c r="DGP71" s="40"/>
      <c r="DGQ71" s="40"/>
      <c r="DGR71" s="40"/>
      <c r="DGS71" s="40"/>
      <c r="DGT71" s="40"/>
      <c r="DGU71" s="40"/>
      <c r="DGV71" s="40"/>
      <c r="DGW71" s="40"/>
      <c r="DGX71" s="40"/>
      <c r="DGY71" s="40"/>
      <c r="DGZ71" s="40"/>
      <c r="DHA71" s="40"/>
      <c r="DHB71" s="40"/>
      <c r="DHC71" s="40"/>
      <c r="DHD71" s="40"/>
      <c r="DHE71" s="40"/>
      <c r="DHF71" s="40"/>
      <c r="DHG71" s="40"/>
      <c r="DHH71" s="40"/>
      <c r="DHI71" s="40"/>
      <c r="DHJ71" s="40"/>
      <c r="DHK71" s="40"/>
      <c r="DHL71" s="40"/>
      <c r="DHM71" s="40"/>
      <c r="DHN71" s="40"/>
      <c r="DHO71" s="40"/>
      <c r="DHP71" s="40"/>
      <c r="DHQ71" s="40"/>
      <c r="DHR71" s="40"/>
      <c r="DHS71" s="40"/>
      <c r="DHT71" s="40"/>
      <c r="DHU71" s="40"/>
      <c r="DHV71" s="40"/>
      <c r="DHW71" s="40"/>
      <c r="DHX71" s="40"/>
      <c r="DHY71" s="40"/>
      <c r="DHZ71" s="40"/>
      <c r="DIA71" s="40"/>
      <c r="DIB71" s="40"/>
      <c r="DIC71" s="40"/>
      <c r="DID71" s="40"/>
      <c r="DIE71" s="40"/>
      <c r="DIF71" s="40"/>
      <c r="DIG71" s="40"/>
      <c r="DIH71" s="40"/>
      <c r="DII71" s="40"/>
      <c r="DIJ71" s="40"/>
      <c r="DIK71" s="40"/>
      <c r="DIL71" s="40"/>
      <c r="DIM71" s="40"/>
      <c r="DIN71" s="40"/>
      <c r="DIO71" s="40"/>
      <c r="DIP71" s="40"/>
      <c r="DIQ71" s="40"/>
      <c r="DIR71" s="40"/>
      <c r="DIS71" s="40"/>
      <c r="DIT71" s="40"/>
      <c r="DIU71" s="40"/>
      <c r="DIV71" s="40"/>
      <c r="DIW71" s="40"/>
      <c r="DIX71" s="40"/>
      <c r="DIY71" s="40"/>
      <c r="DIZ71" s="40"/>
      <c r="DJA71" s="40"/>
      <c r="DJB71" s="40"/>
      <c r="DJC71" s="40"/>
      <c r="DJD71" s="40"/>
      <c r="DJE71" s="40"/>
      <c r="DJF71" s="40"/>
      <c r="DJG71" s="40"/>
      <c r="DJH71" s="40"/>
      <c r="DJI71" s="40"/>
      <c r="DJJ71" s="40"/>
      <c r="DJK71" s="40"/>
      <c r="DJL71" s="40"/>
      <c r="DJM71" s="40"/>
      <c r="DJN71" s="40"/>
      <c r="DJO71" s="40"/>
      <c r="DJP71" s="40"/>
      <c r="DJQ71" s="40"/>
      <c r="DJR71" s="40"/>
      <c r="DJS71" s="40"/>
      <c r="DJT71" s="40"/>
      <c r="DJU71" s="40"/>
      <c r="DJV71" s="40"/>
      <c r="DJW71" s="40"/>
      <c r="DJX71" s="40"/>
      <c r="DJY71" s="40"/>
      <c r="DJZ71" s="40"/>
      <c r="DKA71" s="40"/>
      <c r="DKB71" s="40"/>
      <c r="DKC71" s="40"/>
      <c r="DKD71" s="40"/>
      <c r="DKE71" s="40"/>
      <c r="DKF71" s="40"/>
      <c r="DKG71" s="40"/>
      <c r="DKH71" s="40"/>
      <c r="DKI71" s="40"/>
      <c r="DKJ71" s="40"/>
      <c r="DKK71" s="40"/>
      <c r="DKL71" s="40"/>
      <c r="DKM71" s="40"/>
      <c r="DKN71" s="40"/>
      <c r="DKO71" s="40"/>
      <c r="DKP71" s="40"/>
      <c r="DKQ71" s="40"/>
      <c r="DKR71" s="40"/>
      <c r="DKS71" s="40"/>
      <c r="DKT71" s="40"/>
      <c r="DKU71" s="40"/>
      <c r="DKV71" s="40"/>
      <c r="DKW71" s="40"/>
      <c r="DKX71" s="40"/>
      <c r="DKY71" s="40"/>
      <c r="DKZ71" s="40"/>
      <c r="DLA71" s="40"/>
      <c r="DLB71" s="40"/>
      <c r="DLC71" s="40"/>
      <c r="DLD71" s="40"/>
      <c r="DLE71" s="40"/>
      <c r="DLF71" s="40"/>
      <c r="DLG71" s="40"/>
      <c r="DLH71" s="40"/>
      <c r="DLI71" s="40"/>
      <c r="DLJ71" s="40"/>
      <c r="DLK71" s="40"/>
      <c r="DLL71" s="40"/>
      <c r="DLM71" s="40"/>
      <c r="DLN71" s="40"/>
      <c r="DLO71" s="40"/>
      <c r="DLP71" s="40"/>
      <c r="DLQ71" s="40"/>
      <c r="DLR71" s="40"/>
      <c r="DLS71" s="40"/>
      <c r="DLT71" s="40"/>
      <c r="DLU71" s="40"/>
      <c r="DLV71" s="40"/>
      <c r="DLW71" s="40"/>
      <c r="DLX71" s="40"/>
      <c r="DLY71" s="40"/>
      <c r="DLZ71" s="40"/>
      <c r="DMA71" s="40"/>
      <c r="DMB71" s="40"/>
      <c r="DMC71" s="40"/>
      <c r="DMD71" s="40"/>
      <c r="DME71" s="40"/>
      <c r="DMF71" s="40"/>
      <c r="DMG71" s="40"/>
      <c r="DMH71" s="40"/>
      <c r="DMI71" s="40"/>
      <c r="DMJ71" s="40"/>
      <c r="DMK71" s="40"/>
      <c r="DML71" s="40"/>
      <c r="DMM71" s="40"/>
      <c r="DMN71" s="40"/>
      <c r="DMO71" s="40"/>
      <c r="DMP71" s="40"/>
      <c r="DMQ71" s="40"/>
      <c r="DMR71" s="40"/>
      <c r="DMS71" s="40"/>
      <c r="DMT71" s="40"/>
      <c r="DMU71" s="40"/>
      <c r="DMV71" s="40"/>
      <c r="DMW71" s="40"/>
      <c r="DMX71" s="40"/>
      <c r="DMY71" s="40"/>
      <c r="DMZ71" s="40"/>
      <c r="DNA71" s="40"/>
      <c r="DNB71" s="40"/>
      <c r="DNC71" s="40"/>
      <c r="DND71" s="40"/>
      <c r="DNE71" s="40"/>
      <c r="DNF71" s="40"/>
      <c r="DNG71" s="40"/>
      <c r="DNH71" s="40"/>
      <c r="DNI71" s="40"/>
      <c r="DNJ71" s="40"/>
      <c r="DNK71" s="40"/>
      <c r="DNL71" s="40"/>
      <c r="DNM71" s="40"/>
      <c r="DNN71" s="40"/>
      <c r="DNO71" s="40"/>
      <c r="DNP71" s="40"/>
      <c r="DNQ71" s="40"/>
      <c r="DNR71" s="40"/>
      <c r="DNS71" s="40"/>
      <c r="DNT71" s="40"/>
      <c r="DNU71" s="40"/>
      <c r="DNV71" s="40"/>
      <c r="DNW71" s="40"/>
      <c r="DNX71" s="40"/>
      <c r="DNY71" s="40"/>
      <c r="DNZ71" s="40"/>
      <c r="DOA71" s="40"/>
      <c r="DOB71" s="40"/>
      <c r="DOC71" s="40"/>
      <c r="DOD71" s="40"/>
      <c r="DOE71" s="40"/>
      <c r="DOF71" s="40"/>
      <c r="DOG71" s="40"/>
      <c r="DOH71" s="40"/>
      <c r="DOI71" s="40"/>
      <c r="DOJ71" s="40"/>
      <c r="DOK71" s="40"/>
      <c r="DOL71" s="40"/>
      <c r="DOM71" s="40"/>
      <c r="DON71" s="40"/>
      <c r="DOO71" s="40"/>
      <c r="DOP71" s="40"/>
      <c r="DOQ71" s="40"/>
      <c r="DOR71" s="40"/>
      <c r="DOS71" s="40"/>
      <c r="DOT71" s="40"/>
      <c r="DOU71" s="40"/>
      <c r="DOV71" s="40"/>
      <c r="DOW71" s="40"/>
      <c r="DOX71" s="40"/>
      <c r="DOY71" s="40"/>
      <c r="DOZ71" s="40"/>
      <c r="DPA71" s="40"/>
      <c r="DPB71" s="40"/>
      <c r="DPC71" s="40"/>
      <c r="DPD71" s="40"/>
      <c r="DPE71" s="40"/>
      <c r="DPF71" s="40"/>
      <c r="DPG71" s="40"/>
      <c r="DPH71" s="40"/>
      <c r="DPI71" s="40"/>
      <c r="DPJ71" s="40"/>
      <c r="DPK71" s="40"/>
      <c r="DPL71" s="40"/>
      <c r="DPM71" s="40"/>
      <c r="DPN71" s="40"/>
      <c r="DPO71" s="40"/>
      <c r="DPP71" s="40"/>
      <c r="DPQ71" s="40"/>
      <c r="DPR71" s="40"/>
      <c r="DPS71" s="40"/>
      <c r="DPT71" s="40"/>
      <c r="DPU71" s="40"/>
      <c r="DPV71" s="40"/>
      <c r="DPW71" s="40"/>
      <c r="DPX71" s="40"/>
      <c r="DPY71" s="40"/>
      <c r="DPZ71" s="40"/>
      <c r="DQA71" s="40"/>
      <c r="DQB71" s="40"/>
      <c r="DQC71" s="40"/>
      <c r="DQD71" s="40"/>
      <c r="DQE71" s="40"/>
      <c r="DQF71" s="40"/>
      <c r="DQG71" s="40"/>
      <c r="DQH71" s="40"/>
      <c r="DQI71" s="40"/>
      <c r="DQJ71" s="40"/>
      <c r="DQK71" s="40"/>
      <c r="DQL71" s="40"/>
      <c r="DQM71" s="40"/>
      <c r="DQN71" s="40"/>
      <c r="DQO71" s="40"/>
      <c r="DQP71" s="40"/>
      <c r="DQQ71" s="40"/>
      <c r="DQR71" s="40"/>
      <c r="DQS71" s="40"/>
      <c r="DQT71" s="40"/>
      <c r="DQU71" s="40"/>
      <c r="DQV71" s="40"/>
      <c r="DQW71" s="40"/>
      <c r="DQX71" s="40"/>
      <c r="DQY71" s="40"/>
      <c r="DQZ71" s="40"/>
      <c r="DRA71" s="40"/>
      <c r="DRB71" s="40"/>
      <c r="DRC71" s="40"/>
      <c r="DRD71" s="40"/>
      <c r="DRE71" s="40"/>
      <c r="DRF71" s="40"/>
      <c r="DRG71" s="40"/>
      <c r="DRH71" s="40"/>
      <c r="DRI71" s="40"/>
      <c r="DRJ71" s="40"/>
      <c r="DRK71" s="40"/>
      <c r="DRL71" s="40"/>
      <c r="DRM71" s="40"/>
      <c r="DRN71" s="40"/>
      <c r="DRO71" s="40"/>
      <c r="DRP71" s="40"/>
      <c r="DRQ71" s="40"/>
      <c r="DRR71" s="40"/>
      <c r="DRS71" s="40"/>
      <c r="DRT71" s="40"/>
      <c r="DRU71" s="40"/>
      <c r="DRV71" s="40"/>
      <c r="DRW71" s="40"/>
      <c r="DRX71" s="40"/>
      <c r="DRY71" s="40"/>
      <c r="DRZ71" s="40"/>
      <c r="DSA71" s="40"/>
      <c r="DSB71" s="40"/>
      <c r="DSC71" s="40"/>
      <c r="DSD71" s="40"/>
      <c r="DSE71" s="40"/>
      <c r="DSF71" s="40"/>
      <c r="DSG71" s="40"/>
      <c r="DSH71" s="40"/>
      <c r="DSI71" s="40"/>
      <c r="DSJ71" s="40"/>
      <c r="DSK71" s="40"/>
      <c r="DSL71" s="40"/>
      <c r="DSM71" s="40"/>
      <c r="DSN71" s="40"/>
      <c r="DSO71" s="40"/>
      <c r="DSP71" s="40"/>
      <c r="DSQ71" s="40"/>
      <c r="DSR71" s="40"/>
      <c r="DSS71" s="40"/>
      <c r="DST71" s="40"/>
      <c r="DSU71" s="40"/>
      <c r="DSV71" s="40"/>
      <c r="DSW71" s="40"/>
      <c r="DSX71" s="40"/>
      <c r="DSY71" s="40"/>
      <c r="DSZ71" s="40"/>
      <c r="DTA71" s="40"/>
      <c r="DTB71" s="40"/>
      <c r="DTC71" s="40"/>
      <c r="DTD71" s="40"/>
      <c r="DTE71" s="40"/>
      <c r="DTF71" s="40"/>
      <c r="DTG71" s="40"/>
      <c r="DTH71" s="40"/>
      <c r="DTI71" s="40"/>
      <c r="DTJ71" s="40"/>
      <c r="DTK71" s="40"/>
      <c r="DTL71" s="40"/>
      <c r="DTM71" s="40"/>
      <c r="DTN71" s="40"/>
      <c r="DTO71" s="40"/>
      <c r="DTP71" s="40"/>
      <c r="DTQ71" s="40"/>
      <c r="DTR71" s="40"/>
      <c r="DTS71" s="40"/>
      <c r="DTT71" s="40"/>
      <c r="DTU71" s="40"/>
      <c r="DTV71" s="40"/>
      <c r="DTW71" s="40"/>
      <c r="DTX71" s="40"/>
      <c r="DTY71" s="40"/>
      <c r="DTZ71" s="40"/>
      <c r="DUA71" s="40"/>
      <c r="DUB71" s="40"/>
      <c r="DUC71" s="40"/>
      <c r="DUD71" s="40"/>
      <c r="DUE71" s="40"/>
      <c r="DUF71" s="40"/>
      <c r="DUG71" s="40"/>
      <c r="DUH71" s="40"/>
      <c r="DUI71" s="40"/>
      <c r="DUJ71" s="40"/>
      <c r="DUK71" s="40"/>
      <c r="DUL71" s="40"/>
      <c r="DUM71" s="40"/>
      <c r="DUN71" s="40"/>
      <c r="DUO71" s="40"/>
      <c r="DUP71" s="40"/>
      <c r="DUQ71" s="40"/>
      <c r="DUR71" s="40"/>
      <c r="DUS71" s="40"/>
      <c r="DUT71" s="40"/>
      <c r="DUU71" s="40"/>
      <c r="DUV71" s="40"/>
      <c r="DUW71" s="40"/>
      <c r="DUX71" s="40"/>
      <c r="DUY71" s="40"/>
      <c r="DUZ71" s="40"/>
      <c r="DVA71" s="40"/>
      <c r="DVB71" s="40"/>
      <c r="DVC71" s="40"/>
      <c r="DVD71" s="40"/>
      <c r="DVE71" s="40"/>
      <c r="DVF71" s="40"/>
      <c r="DVG71" s="40"/>
      <c r="DVH71" s="40"/>
      <c r="DVI71" s="40"/>
      <c r="DVJ71" s="40"/>
      <c r="DVK71" s="40"/>
      <c r="DVL71" s="40"/>
      <c r="DVM71" s="40"/>
      <c r="DVN71" s="40"/>
      <c r="DVO71" s="40"/>
      <c r="DVP71" s="40"/>
      <c r="DVQ71" s="40"/>
      <c r="DVR71" s="40"/>
      <c r="DVS71" s="40"/>
      <c r="DVT71" s="40"/>
      <c r="DVU71" s="40"/>
      <c r="DVV71" s="40"/>
      <c r="DVW71" s="40"/>
      <c r="DVX71" s="40"/>
      <c r="DVY71" s="40"/>
      <c r="DVZ71" s="40"/>
      <c r="DWA71" s="40"/>
      <c r="DWB71" s="40"/>
      <c r="DWC71" s="40"/>
      <c r="DWD71" s="40"/>
      <c r="DWE71" s="40"/>
      <c r="DWF71" s="40"/>
      <c r="DWG71" s="40"/>
      <c r="DWH71" s="40"/>
      <c r="DWI71" s="40"/>
      <c r="DWJ71" s="40"/>
      <c r="DWK71" s="40"/>
      <c r="DWL71" s="40"/>
      <c r="DWM71" s="40"/>
      <c r="DWN71" s="40"/>
      <c r="DWO71" s="40"/>
      <c r="DWP71" s="40"/>
      <c r="DWQ71" s="40"/>
      <c r="DWR71" s="40"/>
      <c r="DWS71" s="40"/>
      <c r="DWT71" s="40"/>
      <c r="DWU71" s="40"/>
      <c r="DWV71" s="40"/>
      <c r="DWW71" s="40"/>
      <c r="DWX71" s="40"/>
      <c r="DWY71" s="40"/>
      <c r="DWZ71" s="40"/>
      <c r="DXA71" s="40"/>
      <c r="DXB71" s="40"/>
      <c r="DXC71" s="40"/>
      <c r="DXD71" s="40"/>
      <c r="DXE71" s="40"/>
      <c r="DXF71" s="40"/>
      <c r="DXG71" s="40"/>
      <c r="DXH71" s="40"/>
      <c r="DXI71" s="40"/>
      <c r="DXJ71" s="40"/>
      <c r="DXK71" s="40"/>
      <c r="DXL71" s="40"/>
      <c r="DXM71" s="40"/>
      <c r="DXN71" s="40"/>
      <c r="DXO71" s="40"/>
      <c r="DXP71" s="40"/>
      <c r="DXQ71" s="40"/>
      <c r="DXR71" s="40"/>
      <c r="DXS71" s="40"/>
      <c r="DXT71" s="40"/>
      <c r="DXU71" s="40"/>
      <c r="DXV71" s="40"/>
      <c r="DXW71" s="40"/>
      <c r="DXX71" s="40"/>
      <c r="DXY71" s="40"/>
      <c r="DXZ71" s="40"/>
      <c r="DYA71" s="40"/>
      <c r="DYB71" s="40"/>
      <c r="DYC71" s="40"/>
      <c r="DYD71" s="40"/>
      <c r="DYE71" s="40"/>
      <c r="DYF71" s="40"/>
      <c r="DYG71" s="40"/>
      <c r="DYH71" s="40"/>
      <c r="DYI71" s="40"/>
      <c r="DYJ71" s="40"/>
      <c r="DYK71" s="40"/>
      <c r="DYL71" s="40"/>
      <c r="DYM71" s="40"/>
      <c r="DYN71" s="40"/>
      <c r="DYO71" s="40"/>
      <c r="DYP71" s="40"/>
      <c r="DYQ71" s="40"/>
      <c r="DYR71" s="40"/>
      <c r="DYS71" s="40"/>
      <c r="DYT71" s="40"/>
      <c r="DYU71" s="40"/>
      <c r="DYV71" s="40"/>
      <c r="DYW71" s="40"/>
      <c r="DYX71" s="40"/>
      <c r="DYY71" s="40"/>
      <c r="DYZ71" s="40"/>
      <c r="DZA71" s="40"/>
      <c r="DZB71" s="40"/>
      <c r="DZC71" s="40"/>
      <c r="DZD71" s="40"/>
      <c r="DZE71" s="40"/>
      <c r="DZF71" s="40"/>
      <c r="DZG71" s="40"/>
      <c r="DZH71" s="40"/>
      <c r="DZI71" s="40"/>
      <c r="DZJ71" s="40"/>
      <c r="DZK71" s="40"/>
      <c r="DZL71" s="40"/>
      <c r="DZM71" s="40"/>
      <c r="DZN71" s="40"/>
      <c r="DZO71" s="40"/>
      <c r="DZP71" s="40"/>
      <c r="DZQ71" s="40"/>
      <c r="DZR71" s="40"/>
      <c r="DZS71" s="40"/>
      <c r="DZT71" s="40"/>
      <c r="DZU71" s="40"/>
      <c r="DZV71" s="40"/>
      <c r="DZW71" s="40"/>
      <c r="DZX71" s="40"/>
      <c r="DZY71" s="40"/>
      <c r="DZZ71" s="40"/>
      <c r="EAA71" s="40"/>
      <c r="EAB71" s="40"/>
      <c r="EAC71" s="40"/>
      <c r="EAD71" s="40"/>
      <c r="EAE71" s="40"/>
      <c r="EAF71" s="40"/>
      <c r="EAG71" s="40"/>
      <c r="EAH71" s="40"/>
      <c r="EAI71" s="40"/>
      <c r="EAJ71" s="40"/>
      <c r="EAK71" s="40"/>
      <c r="EAL71" s="40"/>
      <c r="EAM71" s="40"/>
      <c r="EAN71" s="40"/>
      <c r="EAO71" s="40"/>
      <c r="EAP71" s="40"/>
      <c r="EAQ71" s="40"/>
      <c r="EAR71" s="40"/>
      <c r="EAS71" s="40"/>
      <c r="EAT71" s="40"/>
      <c r="EAU71" s="40"/>
      <c r="EAV71" s="40"/>
      <c r="EAW71" s="40"/>
      <c r="EAX71" s="40"/>
      <c r="EAY71" s="40"/>
      <c r="EAZ71" s="40"/>
      <c r="EBA71" s="40"/>
      <c r="EBB71" s="40"/>
      <c r="EBC71" s="40"/>
      <c r="EBD71" s="40"/>
      <c r="EBE71" s="40"/>
      <c r="EBF71" s="40"/>
      <c r="EBG71" s="40"/>
      <c r="EBH71" s="40"/>
      <c r="EBI71" s="40"/>
      <c r="EBJ71" s="40"/>
      <c r="EBK71" s="40"/>
      <c r="EBL71" s="40"/>
      <c r="EBM71" s="40"/>
      <c r="EBN71" s="40"/>
      <c r="EBO71" s="40"/>
      <c r="EBP71" s="40"/>
      <c r="EBQ71" s="40"/>
      <c r="EBR71" s="40"/>
      <c r="EBS71" s="40"/>
      <c r="EBT71" s="40"/>
      <c r="EBU71" s="40"/>
      <c r="EBV71" s="40"/>
      <c r="EBW71" s="40"/>
      <c r="EBX71" s="40"/>
      <c r="EBY71" s="40"/>
      <c r="EBZ71" s="40"/>
      <c r="ECA71" s="40"/>
      <c r="ECB71" s="40"/>
      <c r="ECC71" s="40"/>
      <c r="ECD71" s="40"/>
      <c r="ECE71" s="40"/>
      <c r="ECF71" s="40"/>
      <c r="ECG71" s="40"/>
      <c r="ECH71" s="40"/>
      <c r="ECI71" s="40"/>
      <c r="ECJ71" s="40"/>
      <c r="ECK71" s="40"/>
      <c r="ECL71" s="40"/>
      <c r="ECM71" s="40"/>
      <c r="ECN71" s="40"/>
      <c r="ECO71" s="40"/>
      <c r="ECP71" s="40"/>
      <c r="ECQ71" s="40"/>
      <c r="ECR71" s="40"/>
      <c r="ECS71" s="40"/>
      <c r="ECT71" s="40"/>
      <c r="ECU71" s="40"/>
      <c r="ECV71" s="40"/>
      <c r="ECW71" s="40"/>
      <c r="ECX71" s="40"/>
      <c r="ECY71" s="40"/>
      <c r="ECZ71" s="40"/>
      <c r="EDA71" s="40"/>
      <c r="EDB71" s="40"/>
      <c r="EDC71" s="40"/>
      <c r="EDD71" s="40"/>
      <c r="EDE71" s="40"/>
      <c r="EDF71" s="40"/>
      <c r="EDG71" s="40"/>
      <c r="EDH71" s="40"/>
      <c r="EDI71" s="40"/>
      <c r="EDJ71" s="40"/>
      <c r="EDK71" s="40"/>
      <c r="EDL71" s="40"/>
      <c r="EDM71" s="40"/>
      <c r="EDN71" s="40"/>
      <c r="EDO71" s="40"/>
      <c r="EDP71" s="40"/>
      <c r="EDQ71" s="40"/>
      <c r="EDR71" s="40"/>
      <c r="EDS71" s="40"/>
      <c r="EDT71" s="40"/>
      <c r="EDU71" s="40"/>
      <c r="EDV71" s="40"/>
      <c r="EDW71" s="40"/>
      <c r="EDX71" s="40"/>
      <c r="EDY71" s="40"/>
      <c r="EDZ71" s="40"/>
      <c r="EEA71" s="40"/>
      <c r="EEB71" s="40"/>
      <c r="EEC71" s="40"/>
      <c r="EED71" s="40"/>
      <c r="EEE71" s="40"/>
      <c r="EEF71" s="40"/>
      <c r="EEG71" s="40"/>
      <c r="EEH71" s="40"/>
      <c r="EEI71" s="40"/>
      <c r="EEJ71" s="40"/>
      <c r="EEK71" s="40"/>
      <c r="EEL71" s="40"/>
      <c r="EEM71" s="40"/>
      <c r="EEN71" s="40"/>
      <c r="EEO71" s="40"/>
      <c r="EEP71" s="40"/>
      <c r="EEQ71" s="40"/>
      <c r="EER71" s="40"/>
      <c r="EES71" s="40"/>
      <c r="EET71" s="40"/>
      <c r="EEU71" s="40"/>
      <c r="EEV71" s="40"/>
      <c r="EEW71" s="40"/>
      <c r="EEX71" s="40"/>
      <c r="EEY71" s="40"/>
      <c r="EEZ71" s="40"/>
      <c r="EFA71" s="40"/>
      <c r="EFB71" s="40"/>
      <c r="EFC71" s="40"/>
      <c r="EFD71" s="40"/>
      <c r="EFE71" s="40"/>
      <c r="EFF71" s="40"/>
      <c r="EFG71" s="40"/>
      <c r="EFH71" s="40"/>
      <c r="EFI71" s="40"/>
      <c r="EFJ71" s="40"/>
      <c r="EFK71" s="40"/>
      <c r="EFL71" s="40"/>
      <c r="EFM71" s="40"/>
      <c r="EFN71" s="40"/>
      <c r="EFO71" s="40"/>
      <c r="EFP71" s="40"/>
      <c r="EFQ71" s="40"/>
      <c r="EFR71" s="40"/>
      <c r="EFS71" s="40"/>
      <c r="EFT71" s="40"/>
      <c r="EFU71" s="40"/>
      <c r="EFV71" s="40"/>
      <c r="EFW71" s="40"/>
      <c r="EFX71" s="40"/>
      <c r="EFY71" s="40"/>
      <c r="EFZ71" s="40"/>
      <c r="EGA71" s="40"/>
      <c r="EGB71" s="40"/>
      <c r="EGC71" s="40"/>
      <c r="EGD71" s="40"/>
      <c r="EGE71" s="40"/>
      <c r="EGF71" s="40"/>
      <c r="EGG71" s="40"/>
      <c r="EGH71" s="40"/>
      <c r="EGI71" s="40"/>
      <c r="EGJ71" s="40"/>
      <c r="EGK71" s="40"/>
      <c r="EGL71" s="40"/>
      <c r="EGM71" s="40"/>
      <c r="EGN71" s="40"/>
      <c r="EGO71" s="40"/>
      <c r="EGP71" s="40"/>
      <c r="EGQ71" s="40"/>
      <c r="EGR71" s="40"/>
      <c r="EGS71" s="40"/>
      <c r="EGT71" s="40"/>
      <c r="EGU71" s="40"/>
      <c r="EGV71" s="40"/>
      <c r="EGW71" s="40"/>
      <c r="EGX71" s="40"/>
      <c r="EGY71" s="40"/>
      <c r="EGZ71" s="40"/>
      <c r="EHA71" s="40"/>
      <c r="EHB71" s="40"/>
      <c r="EHC71" s="40"/>
      <c r="EHD71" s="40"/>
      <c r="EHE71" s="40"/>
      <c r="EHF71" s="40"/>
      <c r="EHG71" s="40"/>
      <c r="EHH71" s="40"/>
      <c r="EHI71" s="40"/>
      <c r="EHJ71" s="40"/>
      <c r="EHK71" s="40"/>
      <c r="EHL71" s="40"/>
      <c r="EHM71" s="40"/>
      <c r="EHN71" s="40"/>
      <c r="EHO71" s="40"/>
      <c r="EHP71" s="40"/>
      <c r="EHQ71" s="40"/>
      <c r="EHR71" s="40"/>
      <c r="EHS71" s="40"/>
      <c r="EHT71" s="40"/>
      <c r="EHU71" s="40"/>
      <c r="EHV71" s="40"/>
      <c r="EHW71" s="40"/>
      <c r="EHX71" s="40"/>
      <c r="EHY71" s="40"/>
      <c r="EHZ71" s="40"/>
      <c r="EIA71" s="40"/>
      <c r="EIB71" s="40"/>
      <c r="EIC71" s="40"/>
      <c r="EID71" s="40"/>
      <c r="EIE71" s="40"/>
      <c r="EIF71" s="40"/>
      <c r="EIG71" s="40"/>
      <c r="EIH71" s="40"/>
      <c r="EII71" s="40"/>
      <c r="EIJ71" s="40"/>
      <c r="EIK71" s="40"/>
      <c r="EIL71" s="40"/>
      <c r="EIM71" s="40"/>
      <c r="EIN71" s="40"/>
      <c r="EIO71" s="40"/>
      <c r="EIP71" s="40"/>
      <c r="EIQ71" s="40"/>
      <c r="EIR71" s="40"/>
      <c r="EIS71" s="40"/>
      <c r="EIT71" s="40"/>
      <c r="EIU71" s="40"/>
      <c r="EIV71" s="40"/>
      <c r="EIW71" s="40"/>
      <c r="EIX71" s="40"/>
      <c r="EIY71" s="40"/>
      <c r="EIZ71" s="40"/>
      <c r="EJA71" s="40"/>
      <c r="EJB71" s="40"/>
      <c r="EJC71" s="40"/>
      <c r="EJD71" s="40"/>
      <c r="EJE71" s="40"/>
      <c r="EJF71" s="40"/>
      <c r="EJG71" s="40"/>
      <c r="EJH71" s="40"/>
      <c r="EJI71" s="40"/>
      <c r="EJJ71" s="40"/>
      <c r="EJK71" s="40"/>
      <c r="EJL71" s="40"/>
      <c r="EJM71" s="40"/>
      <c r="EJN71" s="40"/>
      <c r="EJO71" s="40"/>
      <c r="EJP71" s="40"/>
      <c r="EJQ71" s="40"/>
      <c r="EJR71" s="40"/>
      <c r="EJS71" s="40"/>
      <c r="EJT71" s="40"/>
      <c r="EJU71" s="40"/>
      <c r="EJV71" s="40"/>
      <c r="EJW71" s="40"/>
      <c r="EJX71" s="40"/>
      <c r="EJY71" s="40"/>
      <c r="EJZ71" s="40"/>
      <c r="EKA71" s="40"/>
      <c r="EKB71" s="40"/>
      <c r="EKC71" s="40"/>
      <c r="EKD71" s="40"/>
      <c r="EKE71" s="40"/>
      <c r="EKF71" s="40"/>
      <c r="EKG71" s="40"/>
      <c r="EKH71" s="40"/>
      <c r="EKI71" s="40"/>
      <c r="EKJ71" s="40"/>
      <c r="EKK71" s="40"/>
      <c r="EKL71" s="40"/>
      <c r="EKM71" s="40"/>
      <c r="EKN71" s="40"/>
      <c r="EKO71" s="40"/>
      <c r="EKP71" s="40"/>
      <c r="EKQ71" s="40"/>
      <c r="EKR71" s="40"/>
      <c r="EKS71" s="40"/>
      <c r="EKT71" s="40"/>
      <c r="EKU71" s="40"/>
      <c r="EKV71" s="40"/>
      <c r="EKW71" s="40"/>
      <c r="EKX71" s="40"/>
      <c r="EKY71" s="40"/>
      <c r="EKZ71" s="40"/>
      <c r="ELA71" s="40"/>
      <c r="ELB71" s="40"/>
      <c r="ELC71" s="40"/>
      <c r="ELD71" s="40"/>
      <c r="ELE71" s="40"/>
      <c r="ELF71" s="40"/>
      <c r="ELG71" s="40"/>
      <c r="ELH71" s="40"/>
      <c r="ELI71" s="40"/>
      <c r="ELJ71" s="40"/>
      <c r="ELK71" s="40"/>
      <c r="ELL71" s="40"/>
      <c r="ELM71" s="40"/>
      <c r="ELN71" s="40"/>
      <c r="ELO71" s="40"/>
      <c r="ELP71" s="40"/>
      <c r="ELQ71" s="40"/>
      <c r="ELR71" s="40"/>
      <c r="ELS71" s="40"/>
      <c r="ELT71" s="40"/>
      <c r="ELU71" s="40"/>
      <c r="ELV71" s="40"/>
      <c r="ELW71" s="40"/>
      <c r="ELX71" s="40"/>
      <c r="ELY71" s="40"/>
      <c r="ELZ71" s="40"/>
      <c r="EMA71" s="40"/>
      <c r="EMB71" s="40"/>
      <c r="EMC71" s="40"/>
      <c r="EMD71" s="40"/>
      <c r="EME71" s="40"/>
      <c r="EMF71" s="40"/>
      <c r="EMG71" s="40"/>
      <c r="EMH71" s="40"/>
      <c r="EMI71" s="40"/>
      <c r="EMJ71" s="40"/>
      <c r="EMK71" s="40"/>
      <c r="EML71" s="40"/>
      <c r="EMM71" s="40"/>
      <c r="EMN71" s="40"/>
      <c r="EMO71" s="40"/>
      <c r="EMP71" s="40"/>
      <c r="EMQ71" s="40"/>
      <c r="EMR71" s="40"/>
      <c r="EMS71" s="40"/>
      <c r="EMT71" s="40"/>
      <c r="EMU71" s="40"/>
      <c r="EMV71" s="40"/>
      <c r="EMW71" s="40"/>
      <c r="EMX71" s="40"/>
      <c r="EMY71" s="40"/>
      <c r="EMZ71" s="40"/>
      <c r="ENA71" s="40"/>
      <c r="ENB71" s="40"/>
      <c r="ENC71" s="40"/>
      <c r="END71" s="40"/>
      <c r="ENE71" s="40"/>
      <c r="ENF71" s="40"/>
      <c r="ENG71" s="40"/>
      <c r="ENH71" s="40"/>
      <c r="ENI71" s="40"/>
      <c r="ENJ71" s="40"/>
      <c r="ENK71" s="40"/>
      <c r="ENL71" s="40"/>
      <c r="ENM71" s="40"/>
      <c r="ENN71" s="40"/>
      <c r="ENO71" s="40"/>
      <c r="ENP71" s="40"/>
      <c r="ENQ71" s="40"/>
      <c r="ENR71" s="40"/>
      <c r="ENS71" s="40"/>
      <c r="ENT71" s="40"/>
      <c r="ENU71" s="40"/>
      <c r="ENV71" s="40"/>
      <c r="ENW71" s="40"/>
      <c r="ENX71" s="40"/>
      <c r="ENY71" s="40"/>
      <c r="ENZ71" s="40"/>
      <c r="EOA71" s="40"/>
      <c r="EOB71" s="40"/>
      <c r="EOC71" s="40"/>
      <c r="EOD71" s="40"/>
      <c r="EOE71" s="40"/>
      <c r="EOF71" s="40"/>
      <c r="EOG71" s="40"/>
      <c r="EOH71" s="40"/>
      <c r="EOI71" s="40"/>
      <c r="EOJ71" s="40"/>
      <c r="EOK71" s="40"/>
      <c r="EOL71" s="40"/>
      <c r="EOM71" s="40"/>
      <c r="EON71" s="40"/>
      <c r="EOO71" s="40"/>
      <c r="EOP71" s="40"/>
      <c r="EOQ71" s="40"/>
      <c r="EOR71" s="40"/>
      <c r="EOS71" s="40"/>
      <c r="EOT71" s="40"/>
      <c r="EOU71" s="40"/>
      <c r="EOV71" s="40"/>
      <c r="EOW71" s="40"/>
      <c r="EOX71" s="40"/>
      <c r="EOY71" s="40"/>
      <c r="EOZ71" s="40"/>
      <c r="EPA71" s="40"/>
      <c r="EPB71" s="40"/>
      <c r="EPC71" s="40"/>
      <c r="EPD71" s="40"/>
      <c r="EPE71" s="40"/>
      <c r="EPF71" s="40"/>
      <c r="EPG71" s="40"/>
      <c r="EPH71" s="40"/>
      <c r="EPI71" s="40"/>
      <c r="EPJ71" s="40"/>
      <c r="EPK71" s="40"/>
      <c r="EPL71" s="40"/>
      <c r="EPM71" s="40"/>
      <c r="EPN71" s="40"/>
      <c r="EPO71" s="40"/>
      <c r="EPP71" s="40"/>
      <c r="EPQ71" s="40"/>
      <c r="EPR71" s="40"/>
      <c r="EPS71" s="40"/>
      <c r="EPT71" s="40"/>
      <c r="EPU71" s="40"/>
      <c r="EPV71" s="40"/>
      <c r="EPW71" s="40"/>
      <c r="EPX71" s="40"/>
      <c r="EPY71" s="40"/>
      <c r="EPZ71" s="40"/>
      <c r="EQA71" s="40"/>
      <c r="EQB71" s="40"/>
      <c r="EQC71" s="40"/>
      <c r="EQD71" s="40"/>
      <c r="EQE71" s="40"/>
      <c r="EQF71" s="40"/>
      <c r="EQG71" s="40"/>
      <c r="EQH71" s="40"/>
      <c r="EQI71" s="40"/>
      <c r="EQJ71" s="40"/>
      <c r="EQK71" s="40"/>
      <c r="EQL71" s="40"/>
      <c r="EQM71" s="40"/>
      <c r="EQN71" s="40"/>
      <c r="EQO71" s="40"/>
      <c r="EQP71" s="40"/>
      <c r="EQQ71" s="40"/>
      <c r="EQR71" s="40"/>
      <c r="EQS71" s="40"/>
      <c r="EQT71" s="40"/>
      <c r="EQU71" s="40"/>
      <c r="EQV71" s="40"/>
      <c r="EQW71" s="40"/>
      <c r="EQX71" s="40"/>
      <c r="EQY71" s="40"/>
      <c r="EQZ71" s="40"/>
      <c r="ERA71" s="40"/>
      <c r="ERB71" s="40"/>
      <c r="ERC71" s="40"/>
      <c r="ERD71" s="40"/>
      <c r="ERE71" s="40"/>
      <c r="ERF71" s="40"/>
      <c r="ERG71" s="40"/>
      <c r="ERH71" s="40"/>
      <c r="ERI71" s="40"/>
      <c r="ERJ71" s="40"/>
      <c r="ERK71" s="40"/>
      <c r="ERL71" s="40"/>
      <c r="ERM71" s="40"/>
      <c r="ERN71" s="40"/>
      <c r="ERO71" s="40"/>
      <c r="ERP71" s="40"/>
      <c r="ERQ71" s="40"/>
      <c r="ERR71" s="40"/>
      <c r="ERS71" s="40"/>
      <c r="ERT71" s="40"/>
      <c r="ERU71" s="40"/>
      <c r="ERV71" s="40"/>
      <c r="ERW71" s="40"/>
      <c r="ERX71" s="40"/>
      <c r="ERY71" s="40"/>
      <c r="ERZ71" s="40"/>
      <c r="ESA71" s="40"/>
      <c r="ESB71" s="40"/>
      <c r="ESC71" s="40"/>
      <c r="ESD71" s="40"/>
      <c r="ESE71" s="40"/>
      <c r="ESF71" s="40"/>
      <c r="ESG71" s="40"/>
      <c r="ESH71" s="40"/>
      <c r="ESI71" s="40"/>
      <c r="ESJ71" s="40"/>
      <c r="ESK71" s="40"/>
      <c r="ESL71" s="40"/>
      <c r="ESM71" s="40"/>
      <c r="ESN71" s="40"/>
      <c r="ESO71" s="40"/>
      <c r="ESP71" s="40"/>
      <c r="ESQ71" s="40"/>
      <c r="ESR71" s="40"/>
      <c r="ESS71" s="40"/>
      <c r="EST71" s="40"/>
      <c r="ESU71" s="40"/>
      <c r="ESV71" s="40"/>
      <c r="ESW71" s="40"/>
      <c r="ESX71" s="40"/>
      <c r="ESY71" s="40"/>
      <c r="ESZ71" s="40"/>
      <c r="ETA71" s="40"/>
      <c r="ETB71" s="40"/>
      <c r="ETC71" s="40"/>
      <c r="ETD71" s="40"/>
      <c r="ETE71" s="40"/>
      <c r="ETF71" s="40"/>
      <c r="ETG71" s="40"/>
      <c r="ETH71" s="40"/>
      <c r="ETI71" s="40"/>
      <c r="ETJ71" s="40"/>
      <c r="ETK71" s="40"/>
      <c r="ETL71" s="40"/>
      <c r="ETM71" s="40"/>
      <c r="ETN71" s="40"/>
      <c r="ETO71" s="40"/>
      <c r="ETP71" s="40"/>
      <c r="ETQ71" s="40"/>
      <c r="ETR71" s="40"/>
      <c r="ETS71" s="40"/>
      <c r="ETT71" s="40"/>
      <c r="ETU71" s="40"/>
      <c r="ETV71" s="40"/>
      <c r="ETW71" s="40"/>
      <c r="ETX71" s="40"/>
      <c r="ETY71" s="40"/>
      <c r="ETZ71" s="40"/>
      <c r="EUA71" s="40"/>
      <c r="EUB71" s="40"/>
      <c r="EUC71" s="40"/>
      <c r="EUD71" s="40"/>
      <c r="EUE71" s="40"/>
      <c r="EUF71" s="40"/>
      <c r="EUG71" s="40"/>
      <c r="EUH71" s="40"/>
      <c r="EUI71" s="40"/>
      <c r="EUJ71" s="40"/>
      <c r="EUK71" s="40"/>
      <c r="EUL71" s="40"/>
      <c r="EUM71" s="40"/>
      <c r="EUN71" s="40"/>
      <c r="EUO71" s="40"/>
      <c r="EUP71" s="40"/>
      <c r="EUQ71" s="40"/>
      <c r="EUR71" s="40"/>
      <c r="EUS71" s="40"/>
      <c r="EUT71" s="40"/>
      <c r="EUU71" s="40"/>
      <c r="EUV71" s="40"/>
      <c r="EUW71" s="40"/>
      <c r="EUX71" s="40"/>
      <c r="EUY71" s="40"/>
      <c r="EUZ71" s="40"/>
      <c r="EVA71" s="40"/>
      <c r="EVB71" s="40"/>
      <c r="EVC71" s="40"/>
      <c r="EVD71" s="40"/>
      <c r="EVE71" s="40"/>
      <c r="EVF71" s="40"/>
      <c r="EVG71" s="40"/>
      <c r="EVH71" s="40"/>
      <c r="EVI71" s="40"/>
      <c r="EVJ71" s="40"/>
      <c r="EVK71" s="40"/>
      <c r="EVL71" s="40"/>
      <c r="EVM71" s="40"/>
      <c r="EVN71" s="40"/>
      <c r="EVO71" s="40"/>
      <c r="EVP71" s="40"/>
      <c r="EVQ71" s="40"/>
      <c r="EVR71" s="40"/>
      <c r="EVS71" s="40"/>
      <c r="EVT71" s="40"/>
      <c r="EVU71" s="40"/>
      <c r="EVV71" s="40"/>
      <c r="EVW71" s="40"/>
      <c r="EVX71" s="40"/>
      <c r="EVY71" s="40"/>
      <c r="EVZ71" s="40"/>
      <c r="EWA71" s="40"/>
      <c r="EWB71" s="40"/>
      <c r="EWC71" s="40"/>
      <c r="EWD71" s="40"/>
      <c r="EWE71" s="40"/>
      <c r="EWF71" s="40"/>
      <c r="EWG71" s="40"/>
      <c r="EWH71" s="40"/>
      <c r="EWI71" s="40"/>
      <c r="EWJ71" s="40"/>
      <c r="EWK71" s="40"/>
      <c r="EWL71" s="40"/>
      <c r="EWM71" s="40"/>
      <c r="EWN71" s="40"/>
      <c r="EWO71" s="40"/>
      <c r="EWP71" s="40"/>
      <c r="EWQ71" s="40"/>
      <c r="EWR71" s="40"/>
      <c r="EWS71" s="40"/>
      <c r="EWT71" s="40"/>
      <c r="EWU71" s="40"/>
      <c r="EWV71" s="40"/>
      <c r="EWW71" s="40"/>
      <c r="EWX71" s="40"/>
      <c r="EWY71" s="40"/>
      <c r="EWZ71" s="40"/>
      <c r="EXA71" s="40"/>
      <c r="EXB71" s="40"/>
      <c r="EXC71" s="40"/>
      <c r="EXD71" s="40"/>
      <c r="EXE71" s="40"/>
      <c r="EXF71" s="40"/>
      <c r="EXG71" s="40"/>
      <c r="EXH71" s="40"/>
      <c r="EXI71" s="40"/>
      <c r="EXJ71" s="40"/>
      <c r="EXK71" s="40"/>
      <c r="EXL71" s="40"/>
      <c r="EXM71" s="40"/>
      <c r="EXN71" s="40"/>
      <c r="EXO71" s="40"/>
      <c r="EXP71" s="40"/>
      <c r="EXQ71" s="40"/>
      <c r="EXR71" s="40"/>
      <c r="EXS71" s="40"/>
      <c r="EXT71" s="40"/>
      <c r="EXU71" s="40"/>
      <c r="EXV71" s="40"/>
      <c r="EXW71" s="40"/>
      <c r="EXX71" s="40"/>
      <c r="EXY71" s="40"/>
      <c r="EXZ71" s="40"/>
      <c r="EYA71" s="40"/>
      <c r="EYB71" s="40"/>
      <c r="EYC71" s="40"/>
      <c r="EYD71" s="40"/>
      <c r="EYE71" s="40"/>
      <c r="EYF71" s="40"/>
      <c r="EYG71" s="40"/>
      <c r="EYH71" s="40"/>
      <c r="EYI71" s="40"/>
      <c r="EYJ71" s="40"/>
      <c r="EYK71" s="40"/>
      <c r="EYL71" s="40"/>
      <c r="EYM71" s="40"/>
      <c r="EYN71" s="40"/>
      <c r="EYO71" s="40"/>
      <c r="EYP71" s="40"/>
      <c r="EYQ71" s="40"/>
      <c r="EYR71" s="40"/>
      <c r="EYS71" s="40"/>
      <c r="EYT71" s="40"/>
      <c r="EYU71" s="40"/>
      <c r="EYV71" s="40"/>
      <c r="EYW71" s="40"/>
      <c r="EYX71" s="40"/>
      <c r="EYY71" s="40"/>
      <c r="EYZ71" s="40"/>
      <c r="EZA71" s="40"/>
      <c r="EZB71" s="40"/>
      <c r="EZC71" s="40"/>
      <c r="EZD71" s="40"/>
      <c r="EZE71" s="40"/>
      <c r="EZF71" s="40"/>
      <c r="EZG71" s="40"/>
      <c r="EZH71" s="40"/>
      <c r="EZI71" s="40"/>
      <c r="EZJ71" s="40"/>
      <c r="EZK71" s="40"/>
      <c r="EZL71" s="40"/>
      <c r="EZM71" s="40"/>
      <c r="EZN71" s="40"/>
      <c r="EZO71" s="40"/>
      <c r="EZP71" s="40"/>
      <c r="EZQ71" s="40"/>
      <c r="EZR71" s="40"/>
      <c r="EZS71" s="40"/>
      <c r="EZT71" s="40"/>
      <c r="EZU71" s="40"/>
      <c r="EZV71" s="40"/>
      <c r="EZW71" s="40"/>
      <c r="EZX71" s="40"/>
      <c r="EZY71" s="40"/>
      <c r="EZZ71" s="40"/>
      <c r="FAA71" s="40"/>
      <c r="FAB71" s="40"/>
      <c r="FAC71" s="40"/>
      <c r="FAD71" s="40"/>
      <c r="FAE71" s="40"/>
      <c r="FAF71" s="40"/>
      <c r="FAG71" s="40"/>
      <c r="FAH71" s="40"/>
      <c r="FAI71" s="40"/>
      <c r="FAJ71" s="40"/>
      <c r="FAK71" s="40"/>
      <c r="FAL71" s="40"/>
      <c r="FAM71" s="40"/>
      <c r="FAN71" s="40"/>
      <c r="FAO71" s="40"/>
      <c r="FAP71" s="40"/>
      <c r="FAQ71" s="40"/>
      <c r="FAR71" s="40"/>
      <c r="FAS71" s="40"/>
      <c r="FAT71" s="40"/>
      <c r="FAU71" s="40"/>
      <c r="FAV71" s="40"/>
      <c r="FAW71" s="40"/>
      <c r="FAX71" s="40"/>
      <c r="FAY71" s="40"/>
      <c r="FAZ71" s="40"/>
      <c r="FBA71" s="40"/>
      <c r="FBB71" s="40"/>
      <c r="FBC71" s="40"/>
      <c r="FBD71" s="40"/>
      <c r="FBE71" s="40"/>
      <c r="FBF71" s="40"/>
      <c r="FBG71" s="40"/>
      <c r="FBH71" s="40"/>
      <c r="FBI71" s="40"/>
      <c r="FBJ71" s="40"/>
      <c r="FBK71" s="40"/>
      <c r="FBL71" s="40"/>
      <c r="FBM71" s="40"/>
      <c r="FBN71" s="40"/>
      <c r="FBO71" s="40"/>
      <c r="FBP71" s="40"/>
      <c r="FBQ71" s="40"/>
      <c r="FBR71" s="40"/>
      <c r="FBS71" s="40"/>
      <c r="FBT71" s="40"/>
      <c r="FBU71" s="40"/>
      <c r="FBV71" s="40"/>
      <c r="FBW71" s="40"/>
      <c r="FBX71" s="40"/>
      <c r="FBY71" s="40"/>
      <c r="FBZ71" s="40"/>
      <c r="FCA71" s="40"/>
      <c r="FCB71" s="40"/>
      <c r="FCC71" s="40"/>
      <c r="FCD71" s="40"/>
      <c r="FCE71" s="40"/>
      <c r="FCF71" s="40"/>
      <c r="FCG71" s="40"/>
      <c r="FCH71" s="40"/>
      <c r="FCI71" s="40"/>
      <c r="FCJ71" s="40"/>
      <c r="FCK71" s="40"/>
      <c r="FCL71" s="40"/>
      <c r="FCM71" s="40"/>
      <c r="FCN71" s="40"/>
      <c r="FCO71" s="40"/>
      <c r="FCP71" s="40"/>
      <c r="FCQ71" s="40"/>
      <c r="FCR71" s="40"/>
      <c r="FCS71" s="40"/>
      <c r="FCT71" s="40"/>
      <c r="FCU71" s="40"/>
      <c r="FCV71" s="40"/>
      <c r="FCW71" s="40"/>
      <c r="FCX71" s="40"/>
      <c r="FCY71" s="40"/>
      <c r="FCZ71" s="40"/>
      <c r="FDA71" s="40"/>
      <c r="FDB71" s="40"/>
      <c r="FDC71" s="40"/>
      <c r="FDD71" s="40"/>
      <c r="FDE71" s="40"/>
      <c r="FDF71" s="40"/>
      <c r="FDG71" s="40"/>
      <c r="FDH71" s="40"/>
      <c r="FDI71" s="40"/>
      <c r="FDJ71" s="40"/>
      <c r="FDK71" s="40"/>
      <c r="FDL71" s="40"/>
      <c r="FDM71" s="40"/>
      <c r="FDN71" s="40"/>
      <c r="FDO71" s="40"/>
      <c r="FDP71" s="40"/>
      <c r="FDQ71" s="40"/>
      <c r="FDR71" s="40"/>
      <c r="FDS71" s="40"/>
      <c r="FDT71" s="40"/>
      <c r="FDU71" s="40"/>
      <c r="FDV71" s="40"/>
      <c r="FDW71" s="40"/>
      <c r="FDX71" s="40"/>
      <c r="FDY71" s="40"/>
      <c r="FDZ71" s="40"/>
      <c r="FEA71" s="40"/>
      <c r="FEB71" s="40"/>
      <c r="FEC71" s="40"/>
      <c r="FED71" s="40"/>
      <c r="FEE71" s="40"/>
      <c r="FEF71" s="40"/>
      <c r="FEG71" s="40"/>
      <c r="FEH71" s="40"/>
      <c r="FEI71" s="40"/>
      <c r="FEJ71" s="40"/>
      <c r="FEK71" s="40"/>
      <c r="FEL71" s="40"/>
      <c r="FEM71" s="40"/>
      <c r="FEN71" s="40"/>
      <c r="FEO71" s="40"/>
      <c r="FEP71" s="40"/>
      <c r="FEQ71" s="40"/>
      <c r="FER71" s="40"/>
      <c r="FES71" s="40"/>
      <c r="FET71" s="40"/>
      <c r="FEU71" s="40"/>
      <c r="FEV71" s="40"/>
      <c r="FEW71" s="40"/>
      <c r="FEX71" s="40"/>
      <c r="FEY71" s="40"/>
      <c r="FEZ71" s="40"/>
      <c r="FFA71" s="40"/>
      <c r="FFB71" s="40"/>
      <c r="FFC71" s="40"/>
      <c r="FFD71" s="40"/>
      <c r="FFE71" s="40"/>
      <c r="FFF71" s="40"/>
      <c r="FFG71" s="40"/>
      <c r="FFH71" s="40"/>
      <c r="FFI71" s="40"/>
      <c r="FFJ71" s="40"/>
      <c r="FFK71" s="40"/>
      <c r="FFL71" s="40"/>
      <c r="FFM71" s="40"/>
      <c r="FFN71" s="40"/>
      <c r="FFO71" s="40"/>
      <c r="FFP71" s="40"/>
      <c r="FFQ71" s="40"/>
      <c r="FFR71" s="40"/>
      <c r="FFS71" s="40"/>
      <c r="FFT71" s="40"/>
      <c r="FFU71" s="40"/>
      <c r="FFV71" s="40"/>
      <c r="FFW71" s="40"/>
      <c r="FFX71" s="40"/>
      <c r="FFY71" s="40"/>
      <c r="FFZ71" s="40"/>
      <c r="FGA71" s="40"/>
      <c r="FGB71" s="40"/>
      <c r="FGC71" s="40"/>
      <c r="FGD71" s="40"/>
      <c r="FGE71" s="40"/>
      <c r="FGF71" s="40"/>
      <c r="FGG71" s="40"/>
      <c r="FGH71" s="40"/>
      <c r="FGI71" s="40"/>
      <c r="FGJ71" s="40"/>
      <c r="FGK71" s="40"/>
      <c r="FGL71" s="40"/>
      <c r="FGM71" s="40"/>
      <c r="FGN71" s="40"/>
      <c r="FGO71" s="40"/>
      <c r="FGP71" s="40"/>
      <c r="FGQ71" s="40"/>
      <c r="FGR71" s="40"/>
      <c r="FGS71" s="40"/>
      <c r="FGT71" s="40"/>
      <c r="FGU71" s="40"/>
      <c r="FGV71" s="40"/>
      <c r="FGW71" s="40"/>
      <c r="FGX71" s="40"/>
      <c r="FGY71" s="40"/>
      <c r="FGZ71" s="40"/>
      <c r="FHA71" s="40"/>
      <c r="FHB71" s="40"/>
      <c r="FHC71" s="40"/>
      <c r="FHD71" s="40"/>
      <c r="FHE71" s="40"/>
      <c r="FHF71" s="40"/>
      <c r="FHG71" s="40"/>
      <c r="FHH71" s="40"/>
      <c r="FHI71" s="40"/>
      <c r="FHJ71" s="40"/>
      <c r="FHK71" s="40"/>
      <c r="FHL71" s="40"/>
      <c r="FHM71" s="40"/>
      <c r="FHN71" s="40"/>
      <c r="FHO71" s="40"/>
      <c r="FHP71" s="40"/>
      <c r="FHQ71" s="40"/>
      <c r="FHR71" s="40"/>
      <c r="FHS71" s="40"/>
      <c r="FHT71" s="40"/>
      <c r="FHU71" s="40"/>
      <c r="FHV71" s="40"/>
      <c r="FHW71" s="40"/>
      <c r="FHX71" s="40"/>
      <c r="FHY71" s="40"/>
      <c r="FHZ71" s="40"/>
      <c r="FIA71" s="40"/>
      <c r="FIB71" s="40"/>
      <c r="FIC71" s="40"/>
      <c r="FID71" s="40"/>
      <c r="FIE71" s="40"/>
      <c r="FIF71" s="40"/>
      <c r="FIG71" s="40"/>
      <c r="FIH71" s="40"/>
      <c r="FII71" s="40"/>
      <c r="FIJ71" s="40"/>
      <c r="FIK71" s="40"/>
      <c r="FIL71" s="40"/>
      <c r="FIM71" s="40"/>
      <c r="FIN71" s="40"/>
      <c r="FIO71" s="40"/>
      <c r="FIP71" s="40"/>
      <c r="FIQ71" s="40"/>
      <c r="FIR71" s="40"/>
      <c r="FIS71" s="40"/>
      <c r="FIT71" s="40"/>
      <c r="FIU71" s="40"/>
      <c r="FIV71" s="40"/>
      <c r="FIW71" s="40"/>
      <c r="FIX71" s="40"/>
      <c r="FIY71" s="40"/>
      <c r="FIZ71" s="40"/>
      <c r="FJA71" s="40"/>
      <c r="FJB71" s="40"/>
      <c r="FJC71" s="40"/>
      <c r="FJD71" s="40"/>
      <c r="FJE71" s="40"/>
      <c r="FJF71" s="40"/>
      <c r="FJG71" s="40"/>
      <c r="FJH71" s="40"/>
      <c r="FJI71" s="40"/>
      <c r="FJJ71" s="40"/>
      <c r="FJK71" s="40"/>
      <c r="FJL71" s="40"/>
      <c r="FJM71" s="40"/>
      <c r="FJN71" s="40"/>
      <c r="FJO71" s="40"/>
      <c r="FJP71" s="40"/>
      <c r="FJQ71" s="40"/>
      <c r="FJR71" s="40"/>
      <c r="FJS71" s="40"/>
      <c r="FJT71" s="40"/>
      <c r="FJU71" s="40"/>
      <c r="FJV71" s="40"/>
      <c r="FJW71" s="40"/>
      <c r="FJX71" s="40"/>
      <c r="FJY71" s="40"/>
      <c r="FJZ71" s="40"/>
      <c r="FKA71" s="40"/>
      <c r="FKB71" s="40"/>
      <c r="FKC71" s="40"/>
      <c r="FKD71" s="40"/>
      <c r="FKE71" s="40"/>
      <c r="FKF71" s="40"/>
      <c r="FKG71" s="40"/>
      <c r="FKH71" s="40"/>
      <c r="FKI71" s="40"/>
      <c r="FKJ71" s="40"/>
      <c r="FKK71" s="40"/>
      <c r="FKL71" s="40"/>
      <c r="FKM71" s="40"/>
      <c r="FKN71" s="40"/>
      <c r="FKO71" s="40"/>
      <c r="FKP71" s="40"/>
      <c r="FKQ71" s="40"/>
      <c r="FKR71" s="40"/>
      <c r="FKS71" s="40"/>
      <c r="FKT71" s="40"/>
      <c r="FKU71" s="40"/>
      <c r="FKV71" s="40"/>
      <c r="FKW71" s="40"/>
      <c r="FKX71" s="40"/>
      <c r="FKY71" s="40"/>
      <c r="FKZ71" s="40"/>
      <c r="FLA71" s="40"/>
      <c r="FLB71" s="40"/>
      <c r="FLC71" s="40"/>
      <c r="FLD71" s="40"/>
      <c r="FLE71" s="40"/>
      <c r="FLF71" s="40"/>
      <c r="FLG71" s="40"/>
      <c r="FLH71" s="40"/>
      <c r="FLI71" s="40"/>
      <c r="FLJ71" s="40"/>
      <c r="FLK71" s="40"/>
      <c r="FLL71" s="40"/>
      <c r="FLM71" s="40"/>
      <c r="FLN71" s="40"/>
      <c r="FLO71" s="40"/>
      <c r="FLP71" s="40"/>
      <c r="FLQ71" s="40"/>
      <c r="FLR71" s="40"/>
      <c r="FLS71" s="40"/>
      <c r="FLT71" s="40"/>
      <c r="FLU71" s="40"/>
      <c r="FLV71" s="40"/>
      <c r="FLW71" s="40"/>
      <c r="FLX71" s="40"/>
      <c r="FLY71" s="40"/>
      <c r="FLZ71" s="40"/>
      <c r="FMA71" s="40"/>
      <c r="FMB71" s="40"/>
      <c r="FMC71" s="40"/>
      <c r="FMD71" s="40"/>
      <c r="FME71" s="40"/>
      <c r="FMF71" s="40"/>
      <c r="FMG71" s="40"/>
      <c r="FMH71" s="40"/>
      <c r="FMI71" s="40"/>
      <c r="FMJ71" s="40"/>
      <c r="FMK71" s="40"/>
      <c r="FML71" s="40"/>
      <c r="FMM71" s="40"/>
      <c r="FMN71" s="40"/>
      <c r="FMO71" s="40"/>
      <c r="FMP71" s="40"/>
      <c r="FMQ71" s="40"/>
      <c r="FMR71" s="40"/>
      <c r="FMS71" s="40"/>
      <c r="FMT71" s="40"/>
      <c r="FMU71" s="40"/>
      <c r="FMV71" s="40"/>
      <c r="FMW71" s="40"/>
      <c r="FMX71" s="40"/>
      <c r="FMY71" s="40"/>
      <c r="FMZ71" s="40"/>
      <c r="FNA71" s="40"/>
      <c r="FNB71" s="40"/>
      <c r="FNC71" s="40"/>
      <c r="FND71" s="40"/>
      <c r="FNE71" s="40"/>
      <c r="FNF71" s="40"/>
      <c r="FNG71" s="40"/>
      <c r="FNH71" s="40"/>
      <c r="FNI71" s="40"/>
      <c r="FNJ71" s="40"/>
      <c r="FNK71" s="40"/>
      <c r="FNL71" s="40"/>
      <c r="FNM71" s="40"/>
      <c r="FNN71" s="40"/>
      <c r="FNO71" s="40"/>
      <c r="FNP71" s="40"/>
      <c r="FNQ71" s="40"/>
      <c r="FNR71" s="40"/>
      <c r="FNS71" s="40"/>
      <c r="FNT71" s="40"/>
      <c r="FNU71" s="40"/>
      <c r="FNV71" s="40"/>
      <c r="FNW71" s="40"/>
      <c r="FNX71" s="40"/>
      <c r="FNY71" s="40"/>
      <c r="FNZ71" s="40"/>
      <c r="FOA71" s="40"/>
      <c r="FOB71" s="40"/>
      <c r="FOC71" s="40"/>
      <c r="FOD71" s="40"/>
      <c r="FOE71" s="40"/>
      <c r="FOF71" s="40"/>
      <c r="FOG71" s="40"/>
      <c r="FOH71" s="40"/>
      <c r="FOI71" s="40"/>
      <c r="FOJ71" s="40"/>
      <c r="FOK71" s="40"/>
      <c r="FOL71" s="40"/>
      <c r="FOM71" s="40"/>
      <c r="FON71" s="40"/>
      <c r="FOO71" s="40"/>
      <c r="FOP71" s="40"/>
      <c r="FOQ71" s="40"/>
      <c r="FOR71" s="40"/>
      <c r="FOS71" s="40"/>
      <c r="FOT71" s="40"/>
      <c r="FOU71" s="40"/>
      <c r="FOV71" s="40"/>
      <c r="FOW71" s="40"/>
      <c r="FOX71" s="40"/>
      <c r="FOY71" s="40"/>
      <c r="FOZ71" s="40"/>
      <c r="FPA71" s="40"/>
      <c r="FPB71" s="40"/>
      <c r="FPC71" s="40"/>
      <c r="FPD71" s="40"/>
      <c r="FPE71" s="40"/>
      <c r="FPF71" s="40"/>
      <c r="FPG71" s="40"/>
      <c r="FPH71" s="40"/>
      <c r="FPI71" s="40"/>
      <c r="FPJ71" s="40"/>
      <c r="FPK71" s="40"/>
      <c r="FPL71" s="40"/>
      <c r="FPM71" s="40"/>
      <c r="FPN71" s="40"/>
      <c r="FPO71" s="40"/>
      <c r="FPP71" s="40"/>
      <c r="FPQ71" s="40"/>
      <c r="FPR71" s="40"/>
      <c r="FPS71" s="40"/>
      <c r="FPT71" s="40"/>
      <c r="FPU71" s="40"/>
      <c r="FPV71" s="40"/>
      <c r="FPW71" s="40"/>
      <c r="FPX71" s="40"/>
      <c r="FPY71" s="40"/>
      <c r="FPZ71" s="40"/>
      <c r="FQA71" s="40"/>
      <c r="FQB71" s="40"/>
      <c r="FQC71" s="40"/>
      <c r="FQD71" s="40"/>
      <c r="FQE71" s="40"/>
      <c r="FQF71" s="40"/>
      <c r="FQG71" s="40"/>
      <c r="FQH71" s="40"/>
      <c r="FQI71" s="40"/>
      <c r="FQJ71" s="40"/>
      <c r="FQK71" s="40"/>
      <c r="FQL71" s="40"/>
      <c r="FQM71" s="40"/>
      <c r="FQN71" s="40"/>
      <c r="FQO71" s="40"/>
      <c r="FQP71" s="40"/>
      <c r="FQQ71" s="40"/>
      <c r="FQR71" s="40"/>
      <c r="FQS71" s="40"/>
      <c r="FQT71" s="40"/>
      <c r="FQU71" s="40"/>
      <c r="FQV71" s="40"/>
      <c r="FQW71" s="40"/>
      <c r="FQX71" s="40"/>
      <c r="FQY71" s="40"/>
      <c r="FQZ71" s="40"/>
      <c r="FRA71" s="40"/>
      <c r="FRB71" s="40"/>
      <c r="FRC71" s="40"/>
      <c r="FRD71" s="40"/>
      <c r="FRE71" s="40"/>
      <c r="FRF71" s="40"/>
      <c r="FRG71" s="40"/>
      <c r="FRH71" s="40"/>
      <c r="FRI71" s="40"/>
      <c r="FRJ71" s="40"/>
      <c r="FRK71" s="40"/>
      <c r="FRL71" s="40"/>
      <c r="FRM71" s="40"/>
      <c r="FRN71" s="40"/>
      <c r="FRO71" s="40"/>
      <c r="FRP71" s="40"/>
      <c r="FRQ71" s="40"/>
      <c r="FRR71" s="40"/>
      <c r="FRS71" s="40"/>
      <c r="FRT71" s="40"/>
      <c r="FRU71" s="40"/>
      <c r="FRV71" s="40"/>
      <c r="FRW71" s="40"/>
      <c r="FRX71" s="40"/>
      <c r="FRY71" s="40"/>
      <c r="FRZ71" s="40"/>
      <c r="FSA71" s="40"/>
      <c r="FSB71" s="40"/>
      <c r="FSC71" s="40"/>
      <c r="FSD71" s="40"/>
      <c r="FSE71" s="40"/>
      <c r="FSF71" s="40"/>
      <c r="FSG71" s="40"/>
      <c r="FSH71" s="40"/>
      <c r="FSI71" s="40"/>
      <c r="FSJ71" s="40"/>
      <c r="FSK71" s="40"/>
      <c r="FSL71" s="40"/>
      <c r="FSM71" s="40"/>
      <c r="FSN71" s="40"/>
      <c r="FSO71" s="40"/>
      <c r="FSP71" s="40"/>
      <c r="FSQ71" s="40"/>
      <c r="FSR71" s="40"/>
      <c r="FSS71" s="40"/>
      <c r="FST71" s="40"/>
      <c r="FSU71" s="40"/>
      <c r="FSV71" s="40"/>
      <c r="FSW71" s="40"/>
      <c r="FSX71" s="40"/>
      <c r="FSY71" s="40"/>
      <c r="FSZ71" s="40"/>
      <c r="FTA71" s="40"/>
      <c r="FTB71" s="40"/>
      <c r="FTC71" s="40"/>
      <c r="FTD71" s="40"/>
      <c r="FTE71" s="40"/>
      <c r="FTF71" s="40"/>
      <c r="FTG71" s="40"/>
      <c r="FTH71" s="40"/>
      <c r="FTI71" s="40"/>
      <c r="FTJ71" s="40"/>
      <c r="FTK71" s="40"/>
      <c r="FTL71" s="40"/>
      <c r="FTM71" s="40"/>
      <c r="FTN71" s="40"/>
      <c r="FTO71" s="40"/>
      <c r="FTP71" s="40"/>
      <c r="FTQ71" s="40"/>
      <c r="FTR71" s="40"/>
      <c r="FTS71" s="40"/>
      <c r="FTT71" s="40"/>
      <c r="FTU71" s="40"/>
      <c r="FTV71" s="40"/>
      <c r="FTW71" s="40"/>
      <c r="FTX71" s="40"/>
      <c r="FTY71" s="40"/>
      <c r="FTZ71" s="40"/>
      <c r="FUA71" s="40"/>
      <c r="FUB71" s="40"/>
      <c r="FUC71" s="40"/>
      <c r="FUD71" s="40"/>
      <c r="FUE71" s="40"/>
      <c r="FUF71" s="40"/>
      <c r="FUG71" s="40"/>
      <c r="FUH71" s="40"/>
      <c r="FUI71" s="40"/>
      <c r="FUJ71" s="40"/>
      <c r="FUK71" s="40"/>
      <c r="FUL71" s="40"/>
      <c r="FUM71" s="40"/>
      <c r="FUN71" s="40"/>
      <c r="FUO71" s="40"/>
      <c r="FUP71" s="40"/>
      <c r="FUQ71" s="40"/>
      <c r="FUR71" s="40"/>
      <c r="FUS71" s="40"/>
      <c r="FUT71" s="40"/>
      <c r="FUU71" s="40"/>
      <c r="FUV71" s="40"/>
      <c r="FUW71" s="40"/>
      <c r="FUX71" s="40"/>
      <c r="FUY71" s="40"/>
      <c r="FUZ71" s="40"/>
      <c r="FVA71" s="40"/>
      <c r="FVB71" s="40"/>
      <c r="FVC71" s="40"/>
      <c r="FVD71" s="40"/>
      <c r="FVE71" s="40"/>
      <c r="FVF71" s="40"/>
      <c r="FVG71" s="40"/>
      <c r="FVH71" s="40"/>
      <c r="FVI71" s="40"/>
      <c r="FVJ71" s="40"/>
      <c r="FVK71" s="40"/>
      <c r="FVL71" s="40"/>
      <c r="FVM71" s="40"/>
      <c r="FVN71" s="40"/>
      <c r="FVO71" s="40"/>
      <c r="FVP71" s="40"/>
      <c r="FVQ71" s="40"/>
      <c r="FVR71" s="40"/>
      <c r="FVS71" s="40"/>
      <c r="FVT71" s="40"/>
      <c r="FVU71" s="40"/>
      <c r="FVV71" s="40"/>
      <c r="FVW71" s="40"/>
      <c r="FVX71" s="40"/>
      <c r="FVY71" s="40"/>
      <c r="FVZ71" s="40"/>
      <c r="FWA71" s="40"/>
      <c r="FWB71" s="40"/>
      <c r="FWC71" s="40"/>
      <c r="FWD71" s="40"/>
      <c r="FWE71" s="40"/>
      <c r="FWF71" s="40"/>
      <c r="FWG71" s="40"/>
      <c r="FWH71" s="40"/>
      <c r="FWI71" s="40"/>
      <c r="FWJ71" s="40"/>
      <c r="FWK71" s="40"/>
      <c r="FWL71" s="40"/>
      <c r="FWM71" s="40"/>
      <c r="FWN71" s="40"/>
      <c r="FWO71" s="40"/>
      <c r="FWP71" s="40"/>
      <c r="FWQ71" s="40"/>
      <c r="FWR71" s="40"/>
      <c r="FWS71" s="40"/>
      <c r="FWT71" s="40"/>
      <c r="FWU71" s="40"/>
      <c r="FWV71" s="40"/>
      <c r="FWW71" s="40"/>
      <c r="FWX71" s="40"/>
      <c r="FWY71" s="40"/>
      <c r="FWZ71" s="40"/>
      <c r="FXA71" s="40"/>
      <c r="FXB71" s="40"/>
      <c r="FXC71" s="40"/>
      <c r="FXD71" s="40"/>
      <c r="FXE71" s="40"/>
      <c r="FXF71" s="40"/>
      <c r="FXG71" s="40"/>
      <c r="FXH71" s="40"/>
      <c r="FXI71" s="40"/>
      <c r="FXJ71" s="40"/>
      <c r="FXK71" s="40"/>
      <c r="FXL71" s="40"/>
      <c r="FXM71" s="40"/>
      <c r="FXN71" s="40"/>
      <c r="FXO71" s="40"/>
      <c r="FXP71" s="40"/>
      <c r="FXQ71" s="40"/>
      <c r="FXR71" s="40"/>
      <c r="FXS71" s="40"/>
      <c r="FXT71" s="40"/>
      <c r="FXU71" s="40"/>
      <c r="FXV71" s="40"/>
      <c r="FXW71" s="40"/>
      <c r="FXX71" s="40"/>
      <c r="FXY71" s="40"/>
      <c r="FXZ71" s="40"/>
      <c r="FYA71" s="40"/>
      <c r="FYB71" s="40"/>
      <c r="FYC71" s="40"/>
      <c r="FYD71" s="40"/>
      <c r="FYE71" s="40"/>
      <c r="FYF71" s="40"/>
      <c r="FYG71" s="40"/>
      <c r="FYH71" s="40"/>
      <c r="FYI71" s="40"/>
      <c r="FYJ71" s="40"/>
      <c r="FYK71" s="40"/>
      <c r="FYL71" s="40"/>
      <c r="FYM71" s="40"/>
      <c r="FYN71" s="40"/>
      <c r="FYO71" s="40"/>
      <c r="FYP71" s="40"/>
      <c r="FYQ71" s="40"/>
      <c r="FYR71" s="40"/>
      <c r="FYS71" s="40"/>
      <c r="FYT71" s="40"/>
      <c r="FYU71" s="40"/>
      <c r="FYV71" s="40"/>
      <c r="FYW71" s="40"/>
      <c r="FYX71" s="40"/>
      <c r="FYY71" s="40"/>
      <c r="FYZ71" s="40"/>
      <c r="FZA71" s="40"/>
      <c r="FZB71" s="40"/>
      <c r="FZC71" s="40"/>
      <c r="FZD71" s="40"/>
      <c r="FZE71" s="40"/>
      <c r="FZF71" s="40"/>
      <c r="FZG71" s="40"/>
      <c r="FZH71" s="40"/>
      <c r="FZI71" s="40"/>
      <c r="FZJ71" s="40"/>
      <c r="FZK71" s="40"/>
      <c r="FZL71" s="40"/>
      <c r="FZM71" s="40"/>
      <c r="FZN71" s="40"/>
      <c r="FZO71" s="40"/>
      <c r="FZP71" s="40"/>
      <c r="FZQ71" s="40"/>
      <c r="FZR71" s="40"/>
      <c r="FZS71" s="40"/>
      <c r="FZT71" s="40"/>
      <c r="FZU71" s="40"/>
      <c r="FZV71" s="40"/>
      <c r="FZW71" s="40"/>
      <c r="FZX71" s="40"/>
      <c r="FZY71" s="40"/>
      <c r="FZZ71" s="40"/>
      <c r="GAA71" s="40"/>
      <c r="GAB71" s="40"/>
      <c r="GAC71" s="40"/>
      <c r="GAD71" s="40"/>
      <c r="GAE71" s="40"/>
      <c r="GAF71" s="40"/>
      <c r="GAG71" s="40"/>
      <c r="GAH71" s="40"/>
      <c r="GAI71" s="40"/>
      <c r="GAJ71" s="40"/>
      <c r="GAK71" s="40"/>
      <c r="GAL71" s="40"/>
      <c r="GAM71" s="40"/>
      <c r="GAN71" s="40"/>
      <c r="GAO71" s="40"/>
      <c r="GAP71" s="40"/>
      <c r="GAQ71" s="40"/>
      <c r="GAR71" s="40"/>
      <c r="GAS71" s="40"/>
      <c r="GAT71" s="40"/>
      <c r="GAU71" s="40"/>
      <c r="GAV71" s="40"/>
      <c r="GAW71" s="40"/>
      <c r="GAX71" s="40"/>
      <c r="GAY71" s="40"/>
      <c r="GAZ71" s="40"/>
      <c r="GBA71" s="40"/>
      <c r="GBB71" s="40"/>
      <c r="GBC71" s="40"/>
      <c r="GBD71" s="40"/>
      <c r="GBE71" s="40"/>
      <c r="GBF71" s="40"/>
      <c r="GBG71" s="40"/>
      <c r="GBH71" s="40"/>
      <c r="GBI71" s="40"/>
      <c r="GBJ71" s="40"/>
      <c r="GBK71" s="40"/>
      <c r="GBL71" s="40"/>
      <c r="GBM71" s="40"/>
      <c r="GBN71" s="40"/>
      <c r="GBO71" s="40"/>
      <c r="GBP71" s="40"/>
      <c r="GBQ71" s="40"/>
      <c r="GBR71" s="40"/>
      <c r="GBS71" s="40"/>
      <c r="GBT71" s="40"/>
      <c r="GBU71" s="40"/>
      <c r="GBV71" s="40"/>
      <c r="GBW71" s="40"/>
      <c r="GBX71" s="40"/>
      <c r="GBY71" s="40"/>
      <c r="GBZ71" s="40"/>
      <c r="GCA71" s="40"/>
      <c r="GCB71" s="40"/>
      <c r="GCC71" s="40"/>
      <c r="GCD71" s="40"/>
      <c r="GCE71" s="40"/>
      <c r="GCF71" s="40"/>
      <c r="GCG71" s="40"/>
      <c r="GCH71" s="40"/>
      <c r="GCI71" s="40"/>
      <c r="GCJ71" s="40"/>
      <c r="GCK71" s="40"/>
      <c r="GCL71" s="40"/>
      <c r="GCM71" s="40"/>
      <c r="GCN71" s="40"/>
      <c r="GCO71" s="40"/>
      <c r="GCP71" s="40"/>
      <c r="GCQ71" s="40"/>
      <c r="GCR71" s="40"/>
      <c r="GCS71" s="40"/>
      <c r="GCT71" s="40"/>
      <c r="GCU71" s="40"/>
      <c r="GCV71" s="40"/>
      <c r="GCW71" s="40"/>
      <c r="GCX71" s="40"/>
      <c r="GCY71" s="40"/>
      <c r="GCZ71" s="40"/>
      <c r="GDA71" s="40"/>
      <c r="GDB71" s="40"/>
      <c r="GDC71" s="40"/>
      <c r="GDD71" s="40"/>
      <c r="GDE71" s="40"/>
      <c r="GDF71" s="40"/>
      <c r="GDG71" s="40"/>
      <c r="GDH71" s="40"/>
      <c r="GDI71" s="40"/>
      <c r="GDJ71" s="40"/>
      <c r="GDK71" s="40"/>
      <c r="GDL71" s="40"/>
      <c r="GDM71" s="40"/>
      <c r="GDN71" s="40"/>
      <c r="GDO71" s="40"/>
      <c r="GDP71" s="40"/>
      <c r="GDQ71" s="40"/>
      <c r="GDR71" s="40"/>
      <c r="GDS71" s="40"/>
      <c r="GDT71" s="40"/>
      <c r="GDU71" s="40"/>
      <c r="GDV71" s="40"/>
      <c r="GDW71" s="40"/>
      <c r="GDX71" s="40"/>
      <c r="GDY71" s="40"/>
      <c r="GDZ71" s="40"/>
      <c r="GEA71" s="40"/>
      <c r="GEB71" s="40"/>
      <c r="GEC71" s="40"/>
      <c r="GED71" s="40"/>
      <c r="GEE71" s="40"/>
      <c r="GEF71" s="40"/>
      <c r="GEG71" s="40"/>
      <c r="GEH71" s="40"/>
      <c r="GEI71" s="40"/>
      <c r="GEJ71" s="40"/>
      <c r="GEK71" s="40"/>
      <c r="GEL71" s="40"/>
      <c r="GEM71" s="40"/>
      <c r="GEN71" s="40"/>
      <c r="GEO71" s="40"/>
      <c r="GEP71" s="40"/>
      <c r="GEQ71" s="40"/>
      <c r="GER71" s="40"/>
      <c r="GES71" s="40"/>
      <c r="GET71" s="40"/>
      <c r="GEU71" s="40"/>
      <c r="GEV71" s="40"/>
      <c r="GEW71" s="40"/>
      <c r="GEX71" s="40"/>
      <c r="GEY71" s="40"/>
      <c r="GEZ71" s="40"/>
      <c r="GFA71" s="40"/>
      <c r="GFB71" s="40"/>
      <c r="GFC71" s="40"/>
      <c r="GFD71" s="40"/>
      <c r="GFE71" s="40"/>
      <c r="GFF71" s="40"/>
      <c r="GFG71" s="40"/>
      <c r="GFH71" s="40"/>
      <c r="GFI71" s="40"/>
      <c r="GFJ71" s="40"/>
      <c r="GFK71" s="40"/>
      <c r="GFL71" s="40"/>
      <c r="GFM71" s="40"/>
      <c r="GFN71" s="40"/>
      <c r="GFO71" s="40"/>
      <c r="GFP71" s="40"/>
      <c r="GFQ71" s="40"/>
      <c r="GFR71" s="40"/>
      <c r="GFS71" s="40"/>
      <c r="GFT71" s="40"/>
      <c r="GFU71" s="40"/>
      <c r="GFV71" s="40"/>
      <c r="GFW71" s="40"/>
      <c r="GFX71" s="40"/>
      <c r="GFY71" s="40"/>
      <c r="GFZ71" s="40"/>
      <c r="GGA71" s="40"/>
      <c r="GGB71" s="40"/>
      <c r="GGC71" s="40"/>
      <c r="GGD71" s="40"/>
      <c r="GGE71" s="40"/>
      <c r="GGF71" s="40"/>
      <c r="GGG71" s="40"/>
      <c r="GGH71" s="40"/>
      <c r="GGI71" s="40"/>
      <c r="GGJ71" s="40"/>
      <c r="GGK71" s="40"/>
      <c r="GGL71" s="40"/>
      <c r="GGM71" s="40"/>
      <c r="GGN71" s="40"/>
      <c r="GGO71" s="40"/>
      <c r="GGP71" s="40"/>
      <c r="GGQ71" s="40"/>
      <c r="GGR71" s="40"/>
      <c r="GGS71" s="40"/>
      <c r="GGT71" s="40"/>
      <c r="GGU71" s="40"/>
      <c r="GGV71" s="40"/>
      <c r="GGW71" s="40"/>
      <c r="GGX71" s="40"/>
      <c r="GGY71" s="40"/>
      <c r="GGZ71" s="40"/>
      <c r="GHA71" s="40"/>
      <c r="GHB71" s="40"/>
      <c r="GHC71" s="40"/>
      <c r="GHD71" s="40"/>
      <c r="GHE71" s="40"/>
      <c r="GHF71" s="40"/>
      <c r="GHG71" s="40"/>
      <c r="GHH71" s="40"/>
      <c r="GHI71" s="40"/>
      <c r="GHJ71" s="40"/>
      <c r="GHK71" s="40"/>
      <c r="GHL71" s="40"/>
      <c r="GHM71" s="40"/>
      <c r="GHN71" s="40"/>
      <c r="GHO71" s="40"/>
      <c r="GHP71" s="40"/>
      <c r="GHQ71" s="40"/>
      <c r="GHR71" s="40"/>
      <c r="GHS71" s="40"/>
      <c r="GHT71" s="40"/>
      <c r="GHU71" s="40"/>
      <c r="GHV71" s="40"/>
      <c r="GHW71" s="40"/>
      <c r="GHX71" s="40"/>
      <c r="GHY71" s="40"/>
      <c r="GHZ71" s="40"/>
      <c r="GIA71" s="40"/>
      <c r="GIB71" s="40"/>
      <c r="GIC71" s="40"/>
      <c r="GID71" s="40"/>
      <c r="GIE71" s="40"/>
      <c r="GIF71" s="40"/>
      <c r="GIG71" s="40"/>
      <c r="GIH71" s="40"/>
      <c r="GII71" s="40"/>
      <c r="GIJ71" s="40"/>
      <c r="GIK71" s="40"/>
      <c r="GIL71" s="40"/>
      <c r="GIM71" s="40"/>
      <c r="GIN71" s="40"/>
      <c r="GIO71" s="40"/>
      <c r="GIP71" s="40"/>
      <c r="GIQ71" s="40"/>
      <c r="GIR71" s="40"/>
      <c r="GIS71" s="40"/>
      <c r="GIT71" s="40"/>
      <c r="GIU71" s="40"/>
      <c r="GIV71" s="40"/>
      <c r="GIW71" s="40"/>
      <c r="GIX71" s="40"/>
      <c r="GIY71" s="40"/>
      <c r="GIZ71" s="40"/>
      <c r="GJA71" s="40"/>
      <c r="GJB71" s="40"/>
      <c r="GJC71" s="40"/>
      <c r="GJD71" s="40"/>
      <c r="GJE71" s="40"/>
      <c r="GJF71" s="40"/>
      <c r="GJG71" s="40"/>
      <c r="GJH71" s="40"/>
      <c r="GJI71" s="40"/>
      <c r="GJJ71" s="40"/>
      <c r="GJK71" s="40"/>
      <c r="GJL71" s="40"/>
      <c r="GJM71" s="40"/>
      <c r="GJN71" s="40"/>
      <c r="GJO71" s="40"/>
      <c r="GJP71" s="40"/>
      <c r="GJQ71" s="40"/>
      <c r="GJR71" s="40"/>
      <c r="GJS71" s="40"/>
      <c r="GJT71" s="40"/>
      <c r="GJU71" s="40"/>
      <c r="GJV71" s="40"/>
      <c r="GJW71" s="40"/>
      <c r="GJX71" s="40"/>
      <c r="GJY71" s="40"/>
      <c r="GJZ71" s="40"/>
      <c r="GKA71" s="40"/>
      <c r="GKB71" s="40"/>
      <c r="GKC71" s="40"/>
      <c r="GKD71" s="40"/>
      <c r="GKE71" s="40"/>
      <c r="GKF71" s="40"/>
      <c r="GKG71" s="40"/>
      <c r="GKH71" s="40"/>
      <c r="GKI71" s="40"/>
      <c r="GKJ71" s="40"/>
      <c r="GKK71" s="40"/>
      <c r="GKL71" s="40"/>
      <c r="GKM71" s="40"/>
      <c r="GKN71" s="40"/>
      <c r="GKO71" s="40"/>
      <c r="GKP71" s="40"/>
      <c r="GKQ71" s="40"/>
      <c r="GKR71" s="40"/>
      <c r="GKS71" s="40"/>
      <c r="GKT71" s="40"/>
      <c r="GKU71" s="40"/>
      <c r="GKV71" s="40"/>
      <c r="GKW71" s="40"/>
      <c r="GKX71" s="40"/>
      <c r="GKY71" s="40"/>
      <c r="GKZ71" s="40"/>
      <c r="GLA71" s="40"/>
      <c r="GLB71" s="40"/>
      <c r="GLC71" s="40"/>
      <c r="GLD71" s="40"/>
      <c r="GLE71" s="40"/>
      <c r="GLF71" s="40"/>
      <c r="GLG71" s="40"/>
      <c r="GLH71" s="40"/>
      <c r="GLI71" s="40"/>
      <c r="GLJ71" s="40"/>
      <c r="GLK71" s="40"/>
      <c r="GLL71" s="40"/>
      <c r="GLM71" s="40"/>
      <c r="GLN71" s="40"/>
      <c r="GLO71" s="40"/>
      <c r="GLP71" s="40"/>
      <c r="GLQ71" s="40"/>
      <c r="GLR71" s="40"/>
      <c r="GLS71" s="40"/>
      <c r="GLT71" s="40"/>
      <c r="GLU71" s="40"/>
      <c r="GLV71" s="40"/>
      <c r="GLW71" s="40"/>
      <c r="GLX71" s="40"/>
      <c r="GLY71" s="40"/>
      <c r="GLZ71" s="40"/>
      <c r="GMA71" s="40"/>
      <c r="GMB71" s="40"/>
      <c r="GMC71" s="40"/>
      <c r="GMD71" s="40"/>
      <c r="GME71" s="40"/>
      <c r="GMF71" s="40"/>
      <c r="GMG71" s="40"/>
      <c r="GMH71" s="40"/>
      <c r="GMI71" s="40"/>
      <c r="GMJ71" s="40"/>
      <c r="GMK71" s="40"/>
      <c r="GML71" s="40"/>
      <c r="GMM71" s="40"/>
      <c r="GMN71" s="40"/>
      <c r="GMO71" s="40"/>
      <c r="GMP71" s="40"/>
      <c r="GMQ71" s="40"/>
      <c r="GMR71" s="40"/>
      <c r="GMS71" s="40"/>
      <c r="GMT71" s="40"/>
      <c r="GMU71" s="40"/>
      <c r="GMV71" s="40"/>
      <c r="GMW71" s="40"/>
      <c r="GMX71" s="40"/>
      <c r="GMY71" s="40"/>
      <c r="GMZ71" s="40"/>
      <c r="GNA71" s="40"/>
      <c r="GNB71" s="40"/>
      <c r="GNC71" s="40"/>
      <c r="GND71" s="40"/>
      <c r="GNE71" s="40"/>
      <c r="GNF71" s="40"/>
      <c r="GNG71" s="40"/>
      <c r="GNH71" s="40"/>
      <c r="GNI71" s="40"/>
      <c r="GNJ71" s="40"/>
      <c r="GNK71" s="40"/>
      <c r="GNL71" s="40"/>
      <c r="GNM71" s="40"/>
      <c r="GNN71" s="40"/>
      <c r="GNO71" s="40"/>
      <c r="GNP71" s="40"/>
      <c r="GNQ71" s="40"/>
      <c r="GNR71" s="40"/>
      <c r="GNS71" s="40"/>
      <c r="GNT71" s="40"/>
      <c r="GNU71" s="40"/>
      <c r="GNV71" s="40"/>
      <c r="GNW71" s="40"/>
      <c r="GNX71" s="40"/>
      <c r="GNY71" s="40"/>
      <c r="GNZ71" s="40"/>
      <c r="GOA71" s="40"/>
      <c r="GOB71" s="40"/>
      <c r="GOC71" s="40"/>
      <c r="GOD71" s="40"/>
      <c r="GOE71" s="40"/>
      <c r="GOF71" s="40"/>
      <c r="GOG71" s="40"/>
      <c r="GOH71" s="40"/>
      <c r="GOI71" s="40"/>
      <c r="GOJ71" s="40"/>
      <c r="GOK71" s="40"/>
      <c r="GOL71" s="40"/>
      <c r="GOM71" s="40"/>
      <c r="GON71" s="40"/>
      <c r="GOO71" s="40"/>
      <c r="GOP71" s="40"/>
      <c r="GOQ71" s="40"/>
      <c r="GOR71" s="40"/>
      <c r="GOS71" s="40"/>
      <c r="GOT71" s="40"/>
      <c r="GOU71" s="40"/>
      <c r="GOV71" s="40"/>
      <c r="GOW71" s="40"/>
      <c r="GOX71" s="40"/>
      <c r="GOY71" s="40"/>
      <c r="GOZ71" s="40"/>
      <c r="GPA71" s="40"/>
      <c r="GPB71" s="40"/>
      <c r="GPC71" s="40"/>
      <c r="GPD71" s="40"/>
      <c r="GPE71" s="40"/>
      <c r="GPF71" s="40"/>
      <c r="GPG71" s="40"/>
      <c r="GPH71" s="40"/>
      <c r="GPI71" s="40"/>
      <c r="GPJ71" s="40"/>
      <c r="GPK71" s="40"/>
      <c r="GPL71" s="40"/>
      <c r="GPM71" s="40"/>
      <c r="GPN71" s="40"/>
      <c r="GPO71" s="40"/>
      <c r="GPP71" s="40"/>
      <c r="GPQ71" s="40"/>
      <c r="GPR71" s="40"/>
      <c r="GPS71" s="40"/>
      <c r="GPT71" s="40"/>
      <c r="GPU71" s="40"/>
      <c r="GPV71" s="40"/>
      <c r="GPW71" s="40"/>
      <c r="GPX71" s="40"/>
      <c r="GPY71" s="40"/>
      <c r="GPZ71" s="40"/>
      <c r="GQA71" s="40"/>
      <c r="GQB71" s="40"/>
      <c r="GQC71" s="40"/>
      <c r="GQD71" s="40"/>
      <c r="GQE71" s="40"/>
      <c r="GQF71" s="40"/>
      <c r="GQG71" s="40"/>
      <c r="GQH71" s="40"/>
      <c r="GQI71" s="40"/>
      <c r="GQJ71" s="40"/>
      <c r="GQK71" s="40"/>
      <c r="GQL71" s="40"/>
      <c r="GQM71" s="40"/>
      <c r="GQN71" s="40"/>
      <c r="GQO71" s="40"/>
      <c r="GQP71" s="40"/>
      <c r="GQQ71" s="40"/>
      <c r="GQR71" s="40"/>
      <c r="GQS71" s="40"/>
      <c r="GQT71" s="40"/>
      <c r="GQU71" s="40"/>
      <c r="GQV71" s="40"/>
      <c r="GQW71" s="40"/>
      <c r="GQX71" s="40"/>
      <c r="GQY71" s="40"/>
      <c r="GQZ71" s="40"/>
      <c r="GRA71" s="40"/>
      <c r="GRB71" s="40"/>
      <c r="GRC71" s="40"/>
      <c r="GRD71" s="40"/>
      <c r="GRE71" s="40"/>
      <c r="GRF71" s="40"/>
      <c r="GRG71" s="40"/>
      <c r="GRH71" s="40"/>
      <c r="GRI71" s="40"/>
      <c r="GRJ71" s="40"/>
      <c r="GRK71" s="40"/>
      <c r="GRL71" s="40"/>
      <c r="GRM71" s="40"/>
      <c r="GRN71" s="40"/>
      <c r="GRO71" s="40"/>
      <c r="GRP71" s="40"/>
      <c r="GRQ71" s="40"/>
      <c r="GRR71" s="40"/>
      <c r="GRS71" s="40"/>
      <c r="GRT71" s="40"/>
      <c r="GRU71" s="40"/>
      <c r="GRV71" s="40"/>
      <c r="GRW71" s="40"/>
      <c r="GRX71" s="40"/>
      <c r="GRY71" s="40"/>
      <c r="GRZ71" s="40"/>
      <c r="GSA71" s="40"/>
      <c r="GSB71" s="40"/>
      <c r="GSC71" s="40"/>
      <c r="GSD71" s="40"/>
      <c r="GSE71" s="40"/>
      <c r="GSF71" s="40"/>
      <c r="GSG71" s="40"/>
      <c r="GSH71" s="40"/>
      <c r="GSI71" s="40"/>
      <c r="GSJ71" s="40"/>
      <c r="GSK71" s="40"/>
      <c r="GSL71" s="40"/>
      <c r="GSM71" s="40"/>
      <c r="GSN71" s="40"/>
      <c r="GSO71" s="40"/>
      <c r="GSP71" s="40"/>
      <c r="GSQ71" s="40"/>
      <c r="GSR71" s="40"/>
      <c r="GSS71" s="40"/>
      <c r="GST71" s="40"/>
      <c r="GSU71" s="40"/>
      <c r="GSV71" s="40"/>
      <c r="GSW71" s="40"/>
      <c r="GSX71" s="40"/>
      <c r="GSY71" s="40"/>
      <c r="GSZ71" s="40"/>
      <c r="GTA71" s="40"/>
      <c r="GTB71" s="40"/>
      <c r="GTC71" s="40"/>
      <c r="GTD71" s="40"/>
      <c r="GTE71" s="40"/>
      <c r="GTF71" s="40"/>
      <c r="GTG71" s="40"/>
      <c r="GTH71" s="40"/>
      <c r="GTI71" s="40"/>
      <c r="GTJ71" s="40"/>
      <c r="GTK71" s="40"/>
      <c r="GTL71" s="40"/>
      <c r="GTM71" s="40"/>
      <c r="GTN71" s="40"/>
      <c r="GTO71" s="40"/>
      <c r="GTP71" s="40"/>
      <c r="GTQ71" s="40"/>
      <c r="GTR71" s="40"/>
      <c r="GTS71" s="40"/>
      <c r="GTT71" s="40"/>
      <c r="GTU71" s="40"/>
      <c r="GTV71" s="40"/>
      <c r="GTW71" s="40"/>
      <c r="GTX71" s="40"/>
      <c r="GTY71" s="40"/>
      <c r="GTZ71" s="40"/>
      <c r="GUA71" s="40"/>
      <c r="GUB71" s="40"/>
      <c r="GUC71" s="40"/>
      <c r="GUD71" s="40"/>
      <c r="GUE71" s="40"/>
      <c r="GUF71" s="40"/>
      <c r="GUG71" s="40"/>
      <c r="GUH71" s="40"/>
      <c r="GUI71" s="40"/>
      <c r="GUJ71" s="40"/>
      <c r="GUK71" s="40"/>
      <c r="GUL71" s="40"/>
      <c r="GUM71" s="40"/>
      <c r="GUN71" s="40"/>
      <c r="GUO71" s="40"/>
      <c r="GUP71" s="40"/>
      <c r="GUQ71" s="40"/>
      <c r="GUR71" s="40"/>
      <c r="GUS71" s="40"/>
      <c r="GUT71" s="40"/>
      <c r="GUU71" s="40"/>
      <c r="GUV71" s="40"/>
      <c r="GUW71" s="40"/>
      <c r="GUX71" s="40"/>
      <c r="GUY71" s="40"/>
      <c r="GUZ71" s="40"/>
      <c r="GVA71" s="40"/>
      <c r="GVB71" s="40"/>
      <c r="GVC71" s="40"/>
      <c r="GVD71" s="40"/>
      <c r="GVE71" s="40"/>
      <c r="GVF71" s="40"/>
      <c r="GVG71" s="40"/>
      <c r="GVH71" s="40"/>
      <c r="GVI71" s="40"/>
      <c r="GVJ71" s="40"/>
      <c r="GVK71" s="40"/>
      <c r="GVL71" s="40"/>
      <c r="GVM71" s="40"/>
      <c r="GVN71" s="40"/>
      <c r="GVO71" s="40"/>
      <c r="GVP71" s="40"/>
      <c r="GVQ71" s="40"/>
      <c r="GVR71" s="40"/>
      <c r="GVS71" s="40"/>
      <c r="GVT71" s="40"/>
      <c r="GVU71" s="40"/>
      <c r="GVV71" s="40"/>
      <c r="GVW71" s="40"/>
      <c r="GVX71" s="40"/>
      <c r="GVY71" s="40"/>
      <c r="GVZ71" s="40"/>
      <c r="GWA71" s="40"/>
      <c r="GWB71" s="40"/>
      <c r="GWC71" s="40"/>
      <c r="GWD71" s="40"/>
      <c r="GWE71" s="40"/>
      <c r="GWF71" s="40"/>
      <c r="GWG71" s="40"/>
      <c r="GWH71" s="40"/>
      <c r="GWI71" s="40"/>
      <c r="GWJ71" s="40"/>
      <c r="GWK71" s="40"/>
      <c r="GWL71" s="40"/>
      <c r="GWM71" s="40"/>
      <c r="GWN71" s="40"/>
      <c r="GWO71" s="40"/>
      <c r="GWP71" s="40"/>
      <c r="GWQ71" s="40"/>
      <c r="GWR71" s="40"/>
      <c r="GWS71" s="40"/>
      <c r="GWT71" s="40"/>
      <c r="GWU71" s="40"/>
      <c r="GWV71" s="40"/>
      <c r="GWW71" s="40"/>
      <c r="GWX71" s="40"/>
      <c r="GWY71" s="40"/>
      <c r="GWZ71" s="40"/>
      <c r="GXA71" s="40"/>
      <c r="GXB71" s="40"/>
      <c r="GXC71" s="40"/>
      <c r="GXD71" s="40"/>
      <c r="GXE71" s="40"/>
      <c r="GXF71" s="40"/>
      <c r="GXG71" s="40"/>
      <c r="GXH71" s="40"/>
      <c r="GXI71" s="40"/>
      <c r="GXJ71" s="40"/>
      <c r="GXK71" s="40"/>
      <c r="GXL71" s="40"/>
      <c r="GXM71" s="40"/>
      <c r="GXN71" s="40"/>
      <c r="GXO71" s="40"/>
      <c r="GXP71" s="40"/>
      <c r="GXQ71" s="40"/>
      <c r="GXR71" s="40"/>
      <c r="GXS71" s="40"/>
      <c r="GXT71" s="40"/>
      <c r="GXU71" s="40"/>
      <c r="GXV71" s="40"/>
      <c r="GXW71" s="40"/>
      <c r="GXX71" s="40"/>
      <c r="GXY71" s="40"/>
      <c r="GXZ71" s="40"/>
      <c r="GYA71" s="40"/>
      <c r="GYB71" s="40"/>
      <c r="GYC71" s="40"/>
      <c r="GYD71" s="40"/>
      <c r="GYE71" s="40"/>
      <c r="GYF71" s="40"/>
      <c r="GYG71" s="40"/>
      <c r="GYH71" s="40"/>
      <c r="GYI71" s="40"/>
      <c r="GYJ71" s="40"/>
      <c r="GYK71" s="40"/>
      <c r="GYL71" s="40"/>
      <c r="GYM71" s="40"/>
      <c r="GYN71" s="40"/>
      <c r="GYO71" s="40"/>
      <c r="GYP71" s="40"/>
      <c r="GYQ71" s="40"/>
      <c r="GYR71" s="40"/>
      <c r="GYS71" s="40"/>
      <c r="GYT71" s="40"/>
      <c r="GYU71" s="40"/>
      <c r="GYV71" s="40"/>
      <c r="GYW71" s="40"/>
      <c r="GYX71" s="40"/>
      <c r="GYY71" s="40"/>
      <c r="GYZ71" s="40"/>
      <c r="GZA71" s="40"/>
      <c r="GZB71" s="40"/>
      <c r="GZC71" s="40"/>
      <c r="GZD71" s="40"/>
      <c r="GZE71" s="40"/>
      <c r="GZF71" s="40"/>
      <c r="GZG71" s="40"/>
      <c r="GZH71" s="40"/>
      <c r="GZI71" s="40"/>
      <c r="GZJ71" s="40"/>
      <c r="GZK71" s="40"/>
      <c r="GZL71" s="40"/>
      <c r="GZM71" s="40"/>
      <c r="GZN71" s="40"/>
      <c r="GZO71" s="40"/>
      <c r="GZP71" s="40"/>
      <c r="GZQ71" s="40"/>
      <c r="GZR71" s="40"/>
      <c r="GZS71" s="40"/>
      <c r="GZT71" s="40"/>
      <c r="GZU71" s="40"/>
      <c r="GZV71" s="40"/>
      <c r="GZW71" s="40"/>
      <c r="GZX71" s="40"/>
      <c r="GZY71" s="40"/>
      <c r="GZZ71" s="40"/>
      <c r="HAA71" s="40"/>
      <c r="HAB71" s="40"/>
      <c r="HAC71" s="40"/>
      <c r="HAD71" s="40"/>
      <c r="HAE71" s="40"/>
      <c r="HAF71" s="40"/>
      <c r="HAG71" s="40"/>
      <c r="HAH71" s="40"/>
      <c r="HAI71" s="40"/>
      <c r="HAJ71" s="40"/>
      <c r="HAK71" s="40"/>
      <c r="HAL71" s="40"/>
      <c r="HAM71" s="40"/>
      <c r="HAN71" s="40"/>
      <c r="HAO71" s="40"/>
      <c r="HAP71" s="40"/>
      <c r="HAQ71" s="40"/>
      <c r="HAR71" s="40"/>
      <c r="HAS71" s="40"/>
      <c r="HAT71" s="40"/>
      <c r="HAU71" s="40"/>
      <c r="HAV71" s="40"/>
      <c r="HAW71" s="40"/>
      <c r="HAX71" s="40"/>
      <c r="HAY71" s="40"/>
      <c r="HAZ71" s="40"/>
      <c r="HBA71" s="40"/>
      <c r="HBB71" s="40"/>
      <c r="HBC71" s="40"/>
      <c r="HBD71" s="40"/>
      <c r="HBE71" s="40"/>
      <c r="HBF71" s="40"/>
      <c r="HBG71" s="40"/>
      <c r="HBH71" s="40"/>
      <c r="HBI71" s="40"/>
      <c r="HBJ71" s="40"/>
      <c r="HBK71" s="40"/>
      <c r="HBL71" s="40"/>
      <c r="HBM71" s="40"/>
      <c r="HBN71" s="40"/>
      <c r="HBO71" s="40"/>
      <c r="HBP71" s="40"/>
      <c r="HBQ71" s="40"/>
      <c r="HBR71" s="40"/>
      <c r="HBS71" s="40"/>
      <c r="HBT71" s="40"/>
      <c r="HBU71" s="40"/>
      <c r="HBV71" s="40"/>
      <c r="HBW71" s="40"/>
      <c r="HBX71" s="40"/>
      <c r="HBY71" s="40"/>
      <c r="HBZ71" s="40"/>
      <c r="HCA71" s="40"/>
      <c r="HCB71" s="40"/>
      <c r="HCC71" s="40"/>
      <c r="HCD71" s="40"/>
      <c r="HCE71" s="40"/>
      <c r="HCF71" s="40"/>
      <c r="HCG71" s="40"/>
      <c r="HCH71" s="40"/>
      <c r="HCI71" s="40"/>
      <c r="HCJ71" s="40"/>
      <c r="HCK71" s="40"/>
      <c r="HCL71" s="40"/>
      <c r="HCM71" s="40"/>
      <c r="HCN71" s="40"/>
      <c r="HCO71" s="40"/>
      <c r="HCP71" s="40"/>
      <c r="HCQ71" s="40"/>
      <c r="HCR71" s="40"/>
      <c r="HCS71" s="40"/>
      <c r="HCT71" s="40"/>
      <c r="HCU71" s="40"/>
      <c r="HCV71" s="40"/>
      <c r="HCW71" s="40"/>
      <c r="HCX71" s="40"/>
      <c r="HCY71" s="40"/>
      <c r="HCZ71" s="40"/>
      <c r="HDA71" s="40"/>
      <c r="HDB71" s="40"/>
      <c r="HDC71" s="40"/>
      <c r="HDD71" s="40"/>
      <c r="HDE71" s="40"/>
      <c r="HDF71" s="40"/>
      <c r="HDG71" s="40"/>
      <c r="HDH71" s="40"/>
      <c r="HDI71" s="40"/>
      <c r="HDJ71" s="40"/>
      <c r="HDK71" s="40"/>
      <c r="HDL71" s="40"/>
      <c r="HDM71" s="40"/>
      <c r="HDN71" s="40"/>
      <c r="HDO71" s="40"/>
      <c r="HDP71" s="40"/>
      <c r="HDQ71" s="40"/>
      <c r="HDR71" s="40"/>
      <c r="HDS71" s="40"/>
      <c r="HDT71" s="40"/>
      <c r="HDU71" s="40"/>
      <c r="HDV71" s="40"/>
      <c r="HDW71" s="40"/>
      <c r="HDX71" s="40"/>
      <c r="HDY71" s="40"/>
      <c r="HDZ71" s="40"/>
      <c r="HEA71" s="40"/>
      <c r="HEB71" s="40"/>
      <c r="HEC71" s="40"/>
      <c r="HED71" s="40"/>
      <c r="HEE71" s="40"/>
      <c r="HEF71" s="40"/>
      <c r="HEG71" s="40"/>
      <c r="HEH71" s="40"/>
      <c r="HEI71" s="40"/>
      <c r="HEJ71" s="40"/>
      <c r="HEK71" s="40"/>
      <c r="HEL71" s="40"/>
      <c r="HEM71" s="40"/>
      <c r="HEN71" s="40"/>
      <c r="HEO71" s="40"/>
      <c r="HEP71" s="40"/>
      <c r="HEQ71" s="40"/>
      <c r="HER71" s="40"/>
      <c r="HES71" s="40"/>
      <c r="HET71" s="40"/>
      <c r="HEU71" s="40"/>
      <c r="HEV71" s="40"/>
      <c r="HEW71" s="40"/>
      <c r="HEX71" s="40"/>
      <c r="HEY71" s="40"/>
      <c r="HEZ71" s="40"/>
      <c r="HFA71" s="40"/>
      <c r="HFB71" s="40"/>
      <c r="HFC71" s="40"/>
      <c r="HFD71" s="40"/>
      <c r="HFE71" s="40"/>
      <c r="HFF71" s="40"/>
      <c r="HFG71" s="40"/>
      <c r="HFH71" s="40"/>
      <c r="HFI71" s="40"/>
      <c r="HFJ71" s="40"/>
      <c r="HFK71" s="40"/>
      <c r="HFL71" s="40"/>
      <c r="HFM71" s="40"/>
      <c r="HFN71" s="40"/>
      <c r="HFO71" s="40"/>
      <c r="HFP71" s="40"/>
      <c r="HFQ71" s="40"/>
      <c r="HFR71" s="40"/>
      <c r="HFS71" s="40"/>
      <c r="HFT71" s="40"/>
      <c r="HFU71" s="40"/>
      <c r="HFV71" s="40"/>
      <c r="HFW71" s="40"/>
      <c r="HFX71" s="40"/>
      <c r="HFY71" s="40"/>
      <c r="HFZ71" s="40"/>
      <c r="HGA71" s="40"/>
      <c r="HGB71" s="40"/>
      <c r="HGC71" s="40"/>
      <c r="HGD71" s="40"/>
      <c r="HGE71" s="40"/>
      <c r="HGF71" s="40"/>
      <c r="HGG71" s="40"/>
      <c r="HGH71" s="40"/>
      <c r="HGI71" s="40"/>
      <c r="HGJ71" s="40"/>
      <c r="HGK71" s="40"/>
      <c r="HGL71" s="40"/>
      <c r="HGM71" s="40"/>
      <c r="HGN71" s="40"/>
      <c r="HGO71" s="40"/>
      <c r="HGP71" s="40"/>
      <c r="HGQ71" s="40"/>
      <c r="HGR71" s="40"/>
      <c r="HGS71" s="40"/>
      <c r="HGT71" s="40"/>
      <c r="HGU71" s="40"/>
      <c r="HGV71" s="40"/>
      <c r="HGW71" s="40"/>
      <c r="HGX71" s="40"/>
      <c r="HGY71" s="40"/>
      <c r="HGZ71" s="40"/>
      <c r="HHA71" s="40"/>
      <c r="HHB71" s="40"/>
      <c r="HHC71" s="40"/>
      <c r="HHD71" s="40"/>
      <c r="HHE71" s="40"/>
      <c r="HHF71" s="40"/>
      <c r="HHG71" s="40"/>
      <c r="HHH71" s="40"/>
      <c r="HHI71" s="40"/>
      <c r="HHJ71" s="40"/>
      <c r="HHK71" s="40"/>
      <c r="HHL71" s="40"/>
      <c r="HHM71" s="40"/>
      <c r="HHN71" s="40"/>
      <c r="HHO71" s="40"/>
      <c r="HHP71" s="40"/>
      <c r="HHQ71" s="40"/>
      <c r="HHR71" s="40"/>
      <c r="HHS71" s="40"/>
      <c r="HHT71" s="40"/>
      <c r="HHU71" s="40"/>
      <c r="HHV71" s="40"/>
      <c r="HHW71" s="40"/>
      <c r="HHX71" s="40"/>
      <c r="HHY71" s="40"/>
      <c r="HHZ71" s="40"/>
      <c r="HIA71" s="40"/>
      <c r="HIB71" s="40"/>
      <c r="HIC71" s="40"/>
      <c r="HID71" s="40"/>
      <c r="HIE71" s="40"/>
      <c r="HIF71" s="40"/>
      <c r="HIG71" s="40"/>
      <c r="HIH71" s="40"/>
      <c r="HII71" s="40"/>
      <c r="HIJ71" s="40"/>
      <c r="HIK71" s="40"/>
      <c r="HIL71" s="40"/>
      <c r="HIM71" s="40"/>
      <c r="HIN71" s="40"/>
      <c r="HIO71" s="40"/>
      <c r="HIP71" s="40"/>
      <c r="HIQ71" s="40"/>
      <c r="HIR71" s="40"/>
      <c r="HIS71" s="40"/>
      <c r="HIT71" s="40"/>
      <c r="HIU71" s="40"/>
      <c r="HIV71" s="40"/>
      <c r="HIW71" s="40"/>
      <c r="HIX71" s="40"/>
      <c r="HIY71" s="40"/>
      <c r="HIZ71" s="40"/>
      <c r="HJA71" s="40"/>
      <c r="HJB71" s="40"/>
      <c r="HJC71" s="40"/>
      <c r="HJD71" s="40"/>
      <c r="HJE71" s="40"/>
      <c r="HJF71" s="40"/>
      <c r="HJG71" s="40"/>
      <c r="HJH71" s="40"/>
      <c r="HJI71" s="40"/>
      <c r="HJJ71" s="40"/>
      <c r="HJK71" s="40"/>
      <c r="HJL71" s="40"/>
      <c r="HJM71" s="40"/>
      <c r="HJN71" s="40"/>
      <c r="HJO71" s="40"/>
      <c r="HJP71" s="40"/>
      <c r="HJQ71" s="40"/>
      <c r="HJR71" s="40"/>
      <c r="HJS71" s="40"/>
      <c r="HJT71" s="40"/>
      <c r="HJU71" s="40"/>
      <c r="HJV71" s="40"/>
      <c r="HJW71" s="40"/>
      <c r="HJX71" s="40"/>
      <c r="HJY71" s="40"/>
      <c r="HJZ71" s="40"/>
      <c r="HKA71" s="40"/>
      <c r="HKB71" s="40"/>
      <c r="HKC71" s="40"/>
      <c r="HKD71" s="40"/>
      <c r="HKE71" s="40"/>
      <c r="HKF71" s="40"/>
      <c r="HKG71" s="40"/>
      <c r="HKH71" s="40"/>
      <c r="HKI71" s="40"/>
      <c r="HKJ71" s="40"/>
      <c r="HKK71" s="40"/>
      <c r="HKL71" s="40"/>
      <c r="HKM71" s="40"/>
      <c r="HKN71" s="40"/>
      <c r="HKO71" s="40"/>
      <c r="HKP71" s="40"/>
      <c r="HKQ71" s="40"/>
      <c r="HKR71" s="40"/>
      <c r="HKS71" s="40"/>
      <c r="HKT71" s="40"/>
      <c r="HKU71" s="40"/>
      <c r="HKV71" s="40"/>
      <c r="HKW71" s="40"/>
      <c r="HKX71" s="40"/>
      <c r="HKY71" s="40"/>
      <c r="HKZ71" s="40"/>
      <c r="HLA71" s="40"/>
      <c r="HLB71" s="40"/>
      <c r="HLC71" s="40"/>
      <c r="HLD71" s="40"/>
      <c r="HLE71" s="40"/>
      <c r="HLF71" s="40"/>
      <c r="HLG71" s="40"/>
      <c r="HLH71" s="40"/>
      <c r="HLI71" s="40"/>
      <c r="HLJ71" s="40"/>
      <c r="HLK71" s="40"/>
      <c r="HLL71" s="40"/>
      <c r="HLM71" s="40"/>
      <c r="HLN71" s="40"/>
      <c r="HLO71" s="40"/>
      <c r="HLP71" s="40"/>
      <c r="HLQ71" s="40"/>
      <c r="HLR71" s="40"/>
      <c r="HLS71" s="40"/>
      <c r="HLT71" s="40"/>
      <c r="HLU71" s="40"/>
      <c r="HLV71" s="40"/>
      <c r="HLW71" s="40"/>
      <c r="HLX71" s="40"/>
      <c r="HLY71" s="40"/>
      <c r="HLZ71" s="40"/>
      <c r="HMA71" s="40"/>
      <c r="HMB71" s="40"/>
      <c r="HMC71" s="40"/>
      <c r="HMD71" s="40"/>
      <c r="HME71" s="40"/>
      <c r="HMF71" s="40"/>
      <c r="HMG71" s="40"/>
      <c r="HMH71" s="40"/>
      <c r="HMI71" s="40"/>
      <c r="HMJ71" s="40"/>
      <c r="HMK71" s="40"/>
      <c r="HML71" s="40"/>
      <c r="HMM71" s="40"/>
      <c r="HMN71" s="40"/>
      <c r="HMO71" s="40"/>
      <c r="HMP71" s="40"/>
      <c r="HMQ71" s="40"/>
      <c r="HMR71" s="40"/>
      <c r="HMS71" s="40"/>
      <c r="HMT71" s="40"/>
      <c r="HMU71" s="40"/>
      <c r="HMV71" s="40"/>
      <c r="HMW71" s="40"/>
      <c r="HMX71" s="40"/>
      <c r="HMY71" s="40"/>
      <c r="HMZ71" s="40"/>
      <c r="HNA71" s="40"/>
      <c r="HNB71" s="40"/>
      <c r="HNC71" s="40"/>
      <c r="HND71" s="40"/>
      <c r="HNE71" s="40"/>
      <c r="HNF71" s="40"/>
      <c r="HNG71" s="40"/>
      <c r="HNH71" s="40"/>
      <c r="HNI71" s="40"/>
      <c r="HNJ71" s="40"/>
      <c r="HNK71" s="40"/>
      <c r="HNL71" s="40"/>
      <c r="HNM71" s="40"/>
      <c r="HNN71" s="40"/>
      <c r="HNO71" s="40"/>
      <c r="HNP71" s="40"/>
      <c r="HNQ71" s="40"/>
      <c r="HNR71" s="40"/>
      <c r="HNS71" s="40"/>
      <c r="HNT71" s="40"/>
      <c r="HNU71" s="40"/>
      <c r="HNV71" s="40"/>
      <c r="HNW71" s="40"/>
      <c r="HNX71" s="40"/>
      <c r="HNY71" s="40"/>
      <c r="HNZ71" s="40"/>
      <c r="HOA71" s="40"/>
      <c r="HOB71" s="40"/>
      <c r="HOC71" s="40"/>
      <c r="HOD71" s="40"/>
      <c r="HOE71" s="40"/>
      <c r="HOF71" s="40"/>
      <c r="HOG71" s="40"/>
      <c r="HOH71" s="40"/>
      <c r="HOI71" s="40"/>
      <c r="HOJ71" s="40"/>
      <c r="HOK71" s="40"/>
      <c r="HOL71" s="40"/>
      <c r="HOM71" s="40"/>
      <c r="HON71" s="40"/>
      <c r="HOO71" s="40"/>
      <c r="HOP71" s="40"/>
      <c r="HOQ71" s="40"/>
      <c r="HOR71" s="40"/>
      <c r="HOS71" s="40"/>
      <c r="HOT71" s="40"/>
      <c r="HOU71" s="40"/>
      <c r="HOV71" s="40"/>
      <c r="HOW71" s="40"/>
      <c r="HOX71" s="40"/>
      <c r="HOY71" s="40"/>
      <c r="HOZ71" s="40"/>
      <c r="HPA71" s="40"/>
      <c r="HPB71" s="40"/>
      <c r="HPC71" s="40"/>
      <c r="HPD71" s="40"/>
      <c r="HPE71" s="40"/>
      <c r="HPF71" s="40"/>
      <c r="HPG71" s="40"/>
      <c r="HPH71" s="40"/>
      <c r="HPI71" s="40"/>
      <c r="HPJ71" s="40"/>
      <c r="HPK71" s="40"/>
      <c r="HPL71" s="40"/>
      <c r="HPM71" s="40"/>
      <c r="HPN71" s="40"/>
      <c r="HPO71" s="40"/>
      <c r="HPP71" s="40"/>
      <c r="HPQ71" s="40"/>
      <c r="HPR71" s="40"/>
      <c r="HPS71" s="40"/>
      <c r="HPT71" s="40"/>
      <c r="HPU71" s="40"/>
      <c r="HPV71" s="40"/>
      <c r="HPW71" s="40"/>
      <c r="HPX71" s="40"/>
      <c r="HPY71" s="40"/>
      <c r="HPZ71" s="40"/>
      <c r="HQA71" s="40"/>
      <c r="HQB71" s="40"/>
      <c r="HQC71" s="40"/>
      <c r="HQD71" s="40"/>
      <c r="HQE71" s="40"/>
      <c r="HQF71" s="40"/>
      <c r="HQG71" s="40"/>
      <c r="HQH71" s="40"/>
      <c r="HQI71" s="40"/>
      <c r="HQJ71" s="40"/>
      <c r="HQK71" s="40"/>
      <c r="HQL71" s="40"/>
      <c r="HQM71" s="40"/>
      <c r="HQN71" s="40"/>
      <c r="HQO71" s="40"/>
      <c r="HQP71" s="40"/>
      <c r="HQQ71" s="40"/>
      <c r="HQR71" s="40"/>
      <c r="HQS71" s="40"/>
      <c r="HQT71" s="40"/>
      <c r="HQU71" s="40"/>
      <c r="HQV71" s="40"/>
      <c r="HQW71" s="40"/>
      <c r="HQX71" s="40"/>
      <c r="HQY71" s="40"/>
      <c r="HQZ71" s="40"/>
      <c r="HRA71" s="40"/>
      <c r="HRB71" s="40"/>
      <c r="HRC71" s="40"/>
      <c r="HRD71" s="40"/>
      <c r="HRE71" s="40"/>
      <c r="HRF71" s="40"/>
      <c r="HRG71" s="40"/>
      <c r="HRH71" s="40"/>
      <c r="HRI71" s="40"/>
      <c r="HRJ71" s="40"/>
      <c r="HRK71" s="40"/>
      <c r="HRL71" s="40"/>
      <c r="HRM71" s="40"/>
      <c r="HRN71" s="40"/>
      <c r="HRO71" s="40"/>
      <c r="HRP71" s="40"/>
      <c r="HRQ71" s="40"/>
      <c r="HRR71" s="40"/>
      <c r="HRS71" s="40"/>
      <c r="HRT71" s="40"/>
      <c r="HRU71" s="40"/>
      <c r="HRV71" s="40"/>
      <c r="HRW71" s="40"/>
      <c r="HRX71" s="40"/>
      <c r="HRY71" s="40"/>
      <c r="HRZ71" s="40"/>
      <c r="HSA71" s="40"/>
      <c r="HSB71" s="40"/>
      <c r="HSC71" s="40"/>
      <c r="HSD71" s="40"/>
      <c r="HSE71" s="40"/>
      <c r="HSF71" s="40"/>
      <c r="HSG71" s="40"/>
      <c r="HSH71" s="40"/>
      <c r="HSI71" s="40"/>
      <c r="HSJ71" s="40"/>
      <c r="HSK71" s="40"/>
      <c r="HSL71" s="40"/>
      <c r="HSM71" s="40"/>
      <c r="HSN71" s="40"/>
      <c r="HSO71" s="40"/>
      <c r="HSP71" s="40"/>
      <c r="HSQ71" s="40"/>
      <c r="HSR71" s="40"/>
      <c r="HSS71" s="40"/>
      <c r="HST71" s="40"/>
      <c r="HSU71" s="40"/>
      <c r="HSV71" s="40"/>
      <c r="HSW71" s="40"/>
      <c r="HSX71" s="40"/>
      <c r="HSY71" s="40"/>
      <c r="HSZ71" s="40"/>
      <c r="HTA71" s="40"/>
      <c r="HTB71" s="40"/>
      <c r="HTC71" s="40"/>
      <c r="HTD71" s="40"/>
      <c r="HTE71" s="40"/>
      <c r="HTF71" s="40"/>
      <c r="HTG71" s="40"/>
      <c r="HTH71" s="40"/>
      <c r="HTI71" s="40"/>
      <c r="HTJ71" s="40"/>
      <c r="HTK71" s="40"/>
      <c r="HTL71" s="40"/>
      <c r="HTM71" s="40"/>
      <c r="HTN71" s="40"/>
      <c r="HTO71" s="40"/>
      <c r="HTP71" s="40"/>
      <c r="HTQ71" s="40"/>
      <c r="HTR71" s="40"/>
      <c r="HTS71" s="40"/>
      <c r="HTT71" s="40"/>
      <c r="HTU71" s="40"/>
      <c r="HTV71" s="40"/>
      <c r="HTW71" s="40"/>
      <c r="HTX71" s="40"/>
      <c r="HTY71" s="40"/>
      <c r="HTZ71" s="40"/>
      <c r="HUA71" s="40"/>
      <c r="HUB71" s="40"/>
      <c r="HUC71" s="40"/>
      <c r="HUD71" s="40"/>
      <c r="HUE71" s="40"/>
      <c r="HUF71" s="40"/>
      <c r="HUG71" s="40"/>
      <c r="HUH71" s="40"/>
      <c r="HUI71" s="40"/>
      <c r="HUJ71" s="40"/>
      <c r="HUK71" s="40"/>
      <c r="HUL71" s="40"/>
      <c r="HUM71" s="40"/>
      <c r="HUN71" s="40"/>
      <c r="HUO71" s="40"/>
      <c r="HUP71" s="40"/>
      <c r="HUQ71" s="40"/>
      <c r="HUR71" s="40"/>
      <c r="HUS71" s="40"/>
      <c r="HUT71" s="40"/>
      <c r="HUU71" s="40"/>
      <c r="HUV71" s="40"/>
      <c r="HUW71" s="40"/>
      <c r="HUX71" s="40"/>
      <c r="HUY71" s="40"/>
      <c r="HUZ71" s="40"/>
      <c r="HVA71" s="40"/>
      <c r="HVB71" s="40"/>
      <c r="HVC71" s="40"/>
      <c r="HVD71" s="40"/>
      <c r="HVE71" s="40"/>
      <c r="HVF71" s="40"/>
      <c r="HVG71" s="40"/>
      <c r="HVH71" s="40"/>
      <c r="HVI71" s="40"/>
      <c r="HVJ71" s="40"/>
      <c r="HVK71" s="40"/>
      <c r="HVL71" s="40"/>
      <c r="HVM71" s="40"/>
      <c r="HVN71" s="40"/>
      <c r="HVO71" s="40"/>
      <c r="HVP71" s="40"/>
      <c r="HVQ71" s="40"/>
      <c r="HVR71" s="40"/>
      <c r="HVS71" s="40"/>
      <c r="HVT71" s="40"/>
      <c r="HVU71" s="40"/>
      <c r="HVV71" s="40"/>
      <c r="HVW71" s="40"/>
      <c r="HVX71" s="40"/>
      <c r="HVY71" s="40"/>
      <c r="HVZ71" s="40"/>
      <c r="HWA71" s="40"/>
      <c r="HWB71" s="40"/>
      <c r="HWC71" s="40"/>
      <c r="HWD71" s="40"/>
      <c r="HWE71" s="40"/>
      <c r="HWF71" s="40"/>
      <c r="HWG71" s="40"/>
      <c r="HWH71" s="40"/>
      <c r="HWI71" s="40"/>
      <c r="HWJ71" s="40"/>
      <c r="HWK71" s="40"/>
      <c r="HWL71" s="40"/>
      <c r="HWM71" s="40"/>
      <c r="HWN71" s="40"/>
      <c r="HWO71" s="40"/>
      <c r="HWP71" s="40"/>
      <c r="HWQ71" s="40"/>
      <c r="HWR71" s="40"/>
      <c r="HWS71" s="40"/>
      <c r="HWT71" s="40"/>
      <c r="HWU71" s="40"/>
      <c r="HWV71" s="40"/>
      <c r="HWW71" s="40"/>
      <c r="HWX71" s="40"/>
      <c r="HWY71" s="40"/>
      <c r="HWZ71" s="40"/>
      <c r="HXA71" s="40"/>
      <c r="HXB71" s="40"/>
      <c r="HXC71" s="40"/>
      <c r="HXD71" s="40"/>
      <c r="HXE71" s="40"/>
      <c r="HXF71" s="40"/>
      <c r="HXG71" s="40"/>
      <c r="HXH71" s="40"/>
      <c r="HXI71" s="40"/>
      <c r="HXJ71" s="40"/>
      <c r="HXK71" s="40"/>
      <c r="HXL71" s="40"/>
      <c r="HXM71" s="40"/>
      <c r="HXN71" s="40"/>
      <c r="HXO71" s="40"/>
      <c r="HXP71" s="40"/>
      <c r="HXQ71" s="40"/>
      <c r="HXR71" s="40"/>
      <c r="HXS71" s="40"/>
      <c r="HXT71" s="40"/>
      <c r="HXU71" s="40"/>
      <c r="HXV71" s="40"/>
      <c r="HXW71" s="40"/>
      <c r="HXX71" s="40"/>
      <c r="HXY71" s="40"/>
      <c r="HXZ71" s="40"/>
      <c r="HYA71" s="40"/>
      <c r="HYB71" s="40"/>
      <c r="HYC71" s="40"/>
      <c r="HYD71" s="40"/>
      <c r="HYE71" s="40"/>
      <c r="HYF71" s="40"/>
      <c r="HYG71" s="40"/>
      <c r="HYH71" s="40"/>
      <c r="HYI71" s="40"/>
      <c r="HYJ71" s="40"/>
      <c r="HYK71" s="40"/>
      <c r="HYL71" s="40"/>
      <c r="HYM71" s="40"/>
      <c r="HYN71" s="40"/>
      <c r="HYO71" s="40"/>
      <c r="HYP71" s="40"/>
      <c r="HYQ71" s="40"/>
      <c r="HYR71" s="40"/>
      <c r="HYS71" s="40"/>
      <c r="HYT71" s="40"/>
      <c r="HYU71" s="40"/>
      <c r="HYV71" s="40"/>
      <c r="HYW71" s="40"/>
      <c r="HYX71" s="40"/>
      <c r="HYY71" s="40"/>
      <c r="HYZ71" s="40"/>
      <c r="HZA71" s="40"/>
      <c r="HZB71" s="40"/>
      <c r="HZC71" s="40"/>
      <c r="HZD71" s="40"/>
      <c r="HZE71" s="40"/>
      <c r="HZF71" s="40"/>
      <c r="HZG71" s="40"/>
      <c r="HZH71" s="40"/>
      <c r="HZI71" s="40"/>
      <c r="HZJ71" s="40"/>
      <c r="HZK71" s="40"/>
      <c r="HZL71" s="40"/>
      <c r="HZM71" s="40"/>
      <c r="HZN71" s="40"/>
      <c r="HZO71" s="40"/>
      <c r="HZP71" s="40"/>
      <c r="HZQ71" s="40"/>
      <c r="HZR71" s="40"/>
      <c r="HZS71" s="40"/>
      <c r="HZT71" s="40"/>
      <c r="HZU71" s="40"/>
      <c r="HZV71" s="40"/>
      <c r="HZW71" s="40"/>
      <c r="HZX71" s="40"/>
      <c r="HZY71" s="40"/>
      <c r="HZZ71" s="40"/>
      <c r="IAA71" s="40"/>
      <c r="IAB71" s="40"/>
      <c r="IAC71" s="40"/>
      <c r="IAD71" s="40"/>
      <c r="IAE71" s="40"/>
      <c r="IAF71" s="40"/>
      <c r="IAG71" s="40"/>
      <c r="IAH71" s="40"/>
      <c r="IAI71" s="40"/>
      <c r="IAJ71" s="40"/>
      <c r="IAK71" s="40"/>
      <c r="IAL71" s="40"/>
      <c r="IAM71" s="40"/>
      <c r="IAN71" s="40"/>
      <c r="IAO71" s="40"/>
      <c r="IAP71" s="40"/>
      <c r="IAQ71" s="40"/>
      <c r="IAR71" s="40"/>
      <c r="IAS71" s="40"/>
      <c r="IAT71" s="40"/>
      <c r="IAU71" s="40"/>
      <c r="IAV71" s="40"/>
      <c r="IAW71" s="40"/>
      <c r="IAX71" s="40"/>
      <c r="IAY71" s="40"/>
      <c r="IAZ71" s="40"/>
      <c r="IBA71" s="40"/>
      <c r="IBB71" s="40"/>
      <c r="IBC71" s="40"/>
      <c r="IBD71" s="40"/>
      <c r="IBE71" s="40"/>
      <c r="IBF71" s="40"/>
      <c r="IBG71" s="40"/>
      <c r="IBH71" s="40"/>
      <c r="IBI71" s="40"/>
      <c r="IBJ71" s="40"/>
      <c r="IBK71" s="40"/>
      <c r="IBL71" s="40"/>
      <c r="IBM71" s="40"/>
      <c r="IBN71" s="40"/>
      <c r="IBO71" s="40"/>
      <c r="IBP71" s="40"/>
      <c r="IBQ71" s="40"/>
      <c r="IBR71" s="40"/>
      <c r="IBS71" s="40"/>
      <c r="IBT71" s="40"/>
      <c r="IBU71" s="40"/>
      <c r="IBV71" s="40"/>
      <c r="IBW71" s="40"/>
      <c r="IBX71" s="40"/>
      <c r="IBY71" s="40"/>
      <c r="IBZ71" s="40"/>
      <c r="ICA71" s="40"/>
      <c r="ICB71" s="40"/>
      <c r="ICC71" s="40"/>
      <c r="ICD71" s="40"/>
      <c r="ICE71" s="40"/>
      <c r="ICF71" s="40"/>
      <c r="ICG71" s="40"/>
      <c r="ICH71" s="40"/>
      <c r="ICI71" s="40"/>
      <c r="ICJ71" s="40"/>
      <c r="ICK71" s="40"/>
      <c r="ICL71" s="40"/>
      <c r="ICM71" s="40"/>
      <c r="ICN71" s="40"/>
      <c r="ICO71" s="40"/>
      <c r="ICP71" s="40"/>
      <c r="ICQ71" s="40"/>
      <c r="ICR71" s="40"/>
      <c r="ICS71" s="40"/>
      <c r="ICT71" s="40"/>
      <c r="ICU71" s="40"/>
      <c r="ICV71" s="40"/>
      <c r="ICW71" s="40"/>
      <c r="ICX71" s="40"/>
      <c r="ICY71" s="40"/>
      <c r="ICZ71" s="40"/>
      <c r="IDA71" s="40"/>
      <c r="IDB71" s="40"/>
      <c r="IDC71" s="40"/>
      <c r="IDD71" s="40"/>
      <c r="IDE71" s="40"/>
      <c r="IDF71" s="40"/>
      <c r="IDG71" s="40"/>
      <c r="IDH71" s="40"/>
      <c r="IDI71" s="40"/>
      <c r="IDJ71" s="40"/>
      <c r="IDK71" s="40"/>
      <c r="IDL71" s="40"/>
      <c r="IDM71" s="40"/>
      <c r="IDN71" s="40"/>
      <c r="IDO71" s="40"/>
      <c r="IDP71" s="40"/>
      <c r="IDQ71" s="40"/>
      <c r="IDR71" s="40"/>
      <c r="IDS71" s="40"/>
      <c r="IDT71" s="40"/>
      <c r="IDU71" s="40"/>
      <c r="IDV71" s="40"/>
      <c r="IDW71" s="40"/>
      <c r="IDX71" s="40"/>
      <c r="IDY71" s="40"/>
      <c r="IDZ71" s="40"/>
      <c r="IEA71" s="40"/>
      <c r="IEB71" s="40"/>
      <c r="IEC71" s="40"/>
      <c r="IED71" s="40"/>
      <c r="IEE71" s="40"/>
      <c r="IEF71" s="40"/>
      <c r="IEG71" s="40"/>
      <c r="IEH71" s="40"/>
      <c r="IEI71" s="40"/>
      <c r="IEJ71" s="40"/>
      <c r="IEK71" s="40"/>
      <c r="IEL71" s="40"/>
      <c r="IEM71" s="40"/>
      <c r="IEN71" s="40"/>
      <c r="IEO71" s="40"/>
      <c r="IEP71" s="40"/>
      <c r="IEQ71" s="40"/>
      <c r="IER71" s="40"/>
      <c r="IES71" s="40"/>
      <c r="IET71" s="40"/>
      <c r="IEU71" s="40"/>
      <c r="IEV71" s="40"/>
      <c r="IEW71" s="40"/>
      <c r="IEX71" s="40"/>
      <c r="IEY71" s="40"/>
      <c r="IEZ71" s="40"/>
      <c r="IFA71" s="40"/>
      <c r="IFB71" s="40"/>
      <c r="IFC71" s="40"/>
      <c r="IFD71" s="40"/>
      <c r="IFE71" s="40"/>
      <c r="IFF71" s="40"/>
      <c r="IFG71" s="40"/>
      <c r="IFH71" s="40"/>
      <c r="IFI71" s="40"/>
      <c r="IFJ71" s="40"/>
      <c r="IFK71" s="40"/>
      <c r="IFL71" s="40"/>
      <c r="IFM71" s="40"/>
      <c r="IFN71" s="40"/>
      <c r="IFO71" s="40"/>
      <c r="IFP71" s="40"/>
      <c r="IFQ71" s="40"/>
      <c r="IFR71" s="40"/>
      <c r="IFS71" s="40"/>
      <c r="IFT71" s="40"/>
      <c r="IFU71" s="40"/>
      <c r="IFV71" s="40"/>
      <c r="IFW71" s="40"/>
      <c r="IFX71" s="40"/>
      <c r="IFY71" s="40"/>
      <c r="IFZ71" s="40"/>
      <c r="IGA71" s="40"/>
      <c r="IGB71" s="40"/>
      <c r="IGC71" s="40"/>
      <c r="IGD71" s="40"/>
      <c r="IGE71" s="40"/>
      <c r="IGF71" s="40"/>
      <c r="IGG71" s="40"/>
      <c r="IGH71" s="40"/>
      <c r="IGI71" s="40"/>
      <c r="IGJ71" s="40"/>
      <c r="IGK71" s="40"/>
      <c r="IGL71" s="40"/>
      <c r="IGM71" s="40"/>
      <c r="IGN71" s="40"/>
      <c r="IGO71" s="40"/>
      <c r="IGP71" s="40"/>
      <c r="IGQ71" s="40"/>
      <c r="IGR71" s="40"/>
      <c r="IGS71" s="40"/>
      <c r="IGT71" s="40"/>
      <c r="IGU71" s="40"/>
      <c r="IGV71" s="40"/>
      <c r="IGW71" s="40"/>
      <c r="IGX71" s="40"/>
      <c r="IGY71" s="40"/>
      <c r="IGZ71" s="40"/>
      <c r="IHA71" s="40"/>
      <c r="IHB71" s="40"/>
      <c r="IHC71" s="40"/>
      <c r="IHD71" s="40"/>
      <c r="IHE71" s="40"/>
      <c r="IHF71" s="40"/>
      <c r="IHG71" s="40"/>
      <c r="IHH71" s="40"/>
      <c r="IHI71" s="40"/>
      <c r="IHJ71" s="40"/>
      <c r="IHK71" s="40"/>
      <c r="IHL71" s="40"/>
      <c r="IHM71" s="40"/>
      <c r="IHN71" s="40"/>
      <c r="IHO71" s="40"/>
      <c r="IHP71" s="40"/>
      <c r="IHQ71" s="40"/>
      <c r="IHR71" s="40"/>
      <c r="IHS71" s="40"/>
      <c r="IHT71" s="40"/>
      <c r="IHU71" s="40"/>
      <c r="IHV71" s="40"/>
      <c r="IHW71" s="40"/>
      <c r="IHX71" s="40"/>
      <c r="IHY71" s="40"/>
      <c r="IHZ71" s="40"/>
      <c r="IIA71" s="40"/>
      <c r="IIB71" s="40"/>
      <c r="IIC71" s="40"/>
      <c r="IID71" s="40"/>
      <c r="IIE71" s="40"/>
      <c r="IIF71" s="40"/>
      <c r="IIG71" s="40"/>
      <c r="IIH71" s="40"/>
      <c r="III71" s="40"/>
      <c r="IIJ71" s="40"/>
      <c r="IIK71" s="40"/>
      <c r="IIL71" s="40"/>
      <c r="IIM71" s="40"/>
      <c r="IIN71" s="40"/>
      <c r="IIO71" s="40"/>
      <c r="IIP71" s="40"/>
      <c r="IIQ71" s="40"/>
      <c r="IIR71" s="40"/>
      <c r="IIS71" s="40"/>
      <c r="IIT71" s="40"/>
      <c r="IIU71" s="40"/>
      <c r="IIV71" s="40"/>
      <c r="IIW71" s="40"/>
      <c r="IIX71" s="40"/>
      <c r="IIY71" s="40"/>
      <c r="IIZ71" s="40"/>
      <c r="IJA71" s="40"/>
      <c r="IJB71" s="40"/>
      <c r="IJC71" s="40"/>
      <c r="IJD71" s="40"/>
      <c r="IJE71" s="40"/>
      <c r="IJF71" s="40"/>
      <c r="IJG71" s="40"/>
      <c r="IJH71" s="40"/>
      <c r="IJI71" s="40"/>
      <c r="IJJ71" s="40"/>
      <c r="IJK71" s="40"/>
      <c r="IJL71" s="40"/>
      <c r="IJM71" s="40"/>
      <c r="IJN71" s="40"/>
      <c r="IJO71" s="40"/>
      <c r="IJP71" s="40"/>
      <c r="IJQ71" s="40"/>
      <c r="IJR71" s="40"/>
      <c r="IJS71" s="40"/>
      <c r="IJT71" s="40"/>
      <c r="IJU71" s="40"/>
      <c r="IJV71" s="40"/>
      <c r="IJW71" s="40"/>
      <c r="IJX71" s="40"/>
      <c r="IJY71" s="40"/>
      <c r="IJZ71" s="40"/>
      <c r="IKA71" s="40"/>
      <c r="IKB71" s="40"/>
      <c r="IKC71" s="40"/>
      <c r="IKD71" s="40"/>
      <c r="IKE71" s="40"/>
      <c r="IKF71" s="40"/>
      <c r="IKG71" s="40"/>
      <c r="IKH71" s="40"/>
      <c r="IKI71" s="40"/>
      <c r="IKJ71" s="40"/>
      <c r="IKK71" s="40"/>
      <c r="IKL71" s="40"/>
      <c r="IKM71" s="40"/>
      <c r="IKN71" s="40"/>
      <c r="IKO71" s="40"/>
      <c r="IKP71" s="40"/>
      <c r="IKQ71" s="40"/>
      <c r="IKR71" s="40"/>
      <c r="IKS71" s="40"/>
      <c r="IKT71" s="40"/>
      <c r="IKU71" s="40"/>
      <c r="IKV71" s="40"/>
      <c r="IKW71" s="40"/>
      <c r="IKX71" s="40"/>
      <c r="IKY71" s="40"/>
      <c r="IKZ71" s="40"/>
      <c r="ILA71" s="40"/>
      <c r="ILB71" s="40"/>
      <c r="ILC71" s="40"/>
      <c r="ILD71" s="40"/>
      <c r="ILE71" s="40"/>
      <c r="ILF71" s="40"/>
      <c r="ILG71" s="40"/>
      <c r="ILH71" s="40"/>
      <c r="ILI71" s="40"/>
      <c r="ILJ71" s="40"/>
      <c r="ILK71" s="40"/>
      <c r="ILL71" s="40"/>
      <c r="ILM71" s="40"/>
      <c r="ILN71" s="40"/>
      <c r="ILO71" s="40"/>
      <c r="ILP71" s="40"/>
      <c r="ILQ71" s="40"/>
      <c r="ILR71" s="40"/>
      <c r="ILS71" s="40"/>
      <c r="ILT71" s="40"/>
      <c r="ILU71" s="40"/>
      <c r="ILV71" s="40"/>
      <c r="ILW71" s="40"/>
      <c r="ILX71" s="40"/>
      <c r="ILY71" s="40"/>
      <c r="ILZ71" s="40"/>
      <c r="IMA71" s="40"/>
      <c r="IMB71" s="40"/>
      <c r="IMC71" s="40"/>
      <c r="IMD71" s="40"/>
      <c r="IME71" s="40"/>
      <c r="IMF71" s="40"/>
      <c r="IMG71" s="40"/>
      <c r="IMH71" s="40"/>
      <c r="IMI71" s="40"/>
      <c r="IMJ71" s="40"/>
      <c r="IMK71" s="40"/>
      <c r="IML71" s="40"/>
      <c r="IMM71" s="40"/>
      <c r="IMN71" s="40"/>
      <c r="IMO71" s="40"/>
      <c r="IMP71" s="40"/>
      <c r="IMQ71" s="40"/>
      <c r="IMR71" s="40"/>
      <c r="IMS71" s="40"/>
      <c r="IMT71" s="40"/>
      <c r="IMU71" s="40"/>
      <c r="IMV71" s="40"/>
      <c r="IMW71" s="40"/>
      <c r="IMX71" s="40"/>
      <c r="IMY71" s="40"/>
      <c r="IMZ71" s="40"/>
      <c r="INA71" s="40"/>
      <c r="INB71" s="40"/>
      <c r="INC71" s="40"/>
      <c r="IND71" s="40"/>
      <c r="INE71" s="40"/>
      <c r="INF71" s="40"/>
      <c r="ING71" s="40"/>
      <c r="INH71" s="40"/>
      <c r="INI71" s="40"/>
      <c r="INJ71" s="40"/>
      <c r="INK71" s="40"/>
      <c r="INL71" s="40"/>
      <c r="INM71" s="40"/>
      <c r="INN71" s="40"/>
      <c r="INO71" s="40"/>
      <c r="INP71" s="40"/>
      <c r="INQ71" s="40"/>
      <c r="INR71" s="40"/>
      <c r="INS71" s="40"/>
      <c r="INT71" s="40"/>
      <c r="INU71" s="40"/>
      <c r="INV71" s="40"/>
      <c r="INW71" s="40"/>
      <c r="INX71" s="40"/>
      <c r="INY71" s="40"/>
      <c r="INZ71" s="40"/>
      <c r="IOA71" s="40"/>
      <c r="IOB71" s="40"/>
      <c r="IOC71" s="40"/>
      <c r="IOD71" s="40"/>
      <c r="IOE71" s="40"/>
      <c r="IOF71" s="40"/>
      <c r="IOG71" s="40"/>
      <c r="IOH71" s="40"/>
      <c r="IOI71" s="40"/>
      <c r="IOJ71" s="40"/>
      <c r="IOK71" s="40"/>
      <c r="IOL71" s="40"/>
      <c r="IOM71" s="40"/>
      <c r="ION71" s="40"/>
      <c r="IOO71" s="40"/>
      <c r="IOP71" s="40"/>
      <c r="IOQ71" s="40"/>
      <c r="IOR71" s="40"/>
      <c r="IOS71" s="40"/>
      <c r="IOT71" s="40"/>
      <c r="IOU71" s="40"/>
      <c r="IOV71" s="40"/>
      <c r="IOW71" s="40"/>
      <c r="IOX71" s="40"/>
      <c r="IOY71" s="40"/>
      <c r="IOZ71" s="40"/>
      <c r="IPA71" s="40"/>
      <c r="IPB71" s="40"/>
      <c r="IPC71" s="40"/>
      <c r="IPD71" s="40"/>
      <c r="IPE71" s="40"/>
      <c r="IPF71" s="40"/>
      <c r="IPG71" s="40"/>
      <c r="IPH71" s="40"/>
      <c r="IPI71" s="40"/>
      <c r="IPJ71" s="40"/>
      <c r="IPK71" s="40"/>
      <c r="IPL71" s="40"/>
      <c r="IPM71" s="40"/>
      <c r="IPN71" s="40"/>
      <c r="IPO71" s="40"/>
      <c r="IPP71" s="40"/>
      <c r="IPQ71" s="40"/>
      <c r="IPR71" s="40"/>
      <c r="IPS71" s="40"/>
      <c r="IPT71" s="40"/>
      <c r="IPU71" s="40"/>
      <c r="IPV71" s="40"/>
      <c r="IPW71" s="40"/>
      <c r="IPX71" s="40"/>
      <c r="IPY71" s="40"/>
      <c r="IPZ71" s="40"/>
      <c r="IQA71" s="40"/>
      <c r="IQB71" s="40"/>
      <c r="IQC71" s="40"/>
      <c r="IQD71" s="40"/>
      <c r="IQE71" s="40"/>
      <c r="IQF71" s="40"/>
      <c r="IQG71" s="40"/>
      <c r="IQH71" s="40"/>
      <c r="IQI71" s="40"/>
      <c r="IQJ71" s="40"/>
      <c r="IQK71" s="40"/>
      <c r="IQL71" s="40"/>
      <c r="IQM71" s="40"/>
      <c r="IQN71" s="40"/>
      <c r="IQO71" s="40"/>
      <c r="IQP71" s="40"/>
      <c r="IQQ71" s="40"/>
      <c r="IQR71" s="40"/>
      <c r="IQS71" s="40"/>
      <c r="IQT71" s="40"/>
      <c r="IQU71" s="40"/>
      <c r="IQV71" s="40"/>
      <c r="IQW71" s="40"/>
      <c r="IQX71" s="40"/>
      <c r="IQY71" s="40"/>
      <c r="IQZ71" s="40"/>
      <c r="IRA71" s="40"/>
      <c r="IRB71" s="40"/>
      <c r="IRC71" s="40"/>
      <c r="IRD71" s="40"/>
      <c r="IRE71" s="40"/>
      <c r="IRF71" s="40"/>
      <c r="IRG71" s="40"/>
      <c r="IRH71" s="40"/>
      <c r="IRI71" s="40"/>
      <c r="IRJ71" s="40"/>
      <c r="IRK71" s="40"/>
      <c r="IRL71" s="40"/>
      <c r="IRM71" s="40"/>
      <c r="IRN71" s="40"/>
      <c r="IRO71" s="40"/>
      <c r="IRP71" s="40"/>
      <c r="IRQ71" s="40"/>
      <c r="IRR71" s="40"/>
      <c r="IRS71" s="40"/>
      <c r="IRT71" s="40"/>
      <c r="IRU71" s="40"/>
      <c r="IRV71" s="40"/>
      <c r="IRW71" s="40"/>
      <c r="IRX71" s="40"/>
      <c r="IRY71" s="40"/>
      <c r="IRZ71" s="40"/>
      <c r="ISA71" s="40"/>
      <c r="ISB71" s="40"/>
      <c r="ISC71" s="40"/>
      <c r="ISD71" s="40"/>
      <c r="ISE71" s="40"/>
      <c r="ISF71" s="40"/>
      <c r="ISG71" s="40"/>
      <c r="ISH71" s="40"/>
      <c r="ISI71" s="40"/>
      <c r="ISJ71" s="40"/>
      <c r="ISK71" s="40"/>
      <c r="ISL71" s="40"/>
      <c r="ISM71" s="40"/>
      <c r="ISN71" s="40"/>
      <c r="ISO71" s="40"/>
      <c r="ISP71" s="40"/>
      <c r="ISQ71" s="40"/>
      <c r="ISR71" s="40"/>
      <c r="ISS71" s="40"/>
      <c r="IST71" s="40"/>
      <c r="ISU71" s="40"/>
      <c r="ISV71" s="40"/>
      <c r="ISW71" s="40"/>
      <c r="ISX71" s="40"/>
      <c r="ISY71" s="40"/>
      <c r="ISZ71" s="40"/>
      <c r="ITA71" s="40"/>
      <c r="ITB71" s="40"/>
      <c r="ITC71" s="40"/>
      <c r="ITD71" s="40"/>
      <c r="ITE71" s="40"/>
      <c r="ITF71" s="40"/>
      <c r="ITG71" s="40"/>
      <c r="ITH71" s="40"/>
      <c r="ITI71" s="40"/>
      <c r="ITJ71" s="40"/>
      <c r="ITK71" s="40"/>
      <c r="ITL71" s="40"/>
      <c r="ITM71" s="40"/>
      <c r="ITN71" s="40"/>
      <c r="ITO71" s="40"/>
      <c r="ITP71" s="40"/>
      <c r="ITQ71" s="40"/>
      <c r="ITR71" s="40"/>
      <c r="ITS71" s="40"/>
      <c r="ITT71" s="40"/>
      <c r="ITU71" s="40"/>
      <c r="ITV71" s="40"/>
      <c r="ITW71" s="40"/>
      <c r="ITX71" s="40"/>
      <c r="ITY71" s="40"/>
      <c r="ITZ71" s="40"/>
      <c r="IUA71" s="40"/>
      <c r="IUB71" s="40"/>
      <c r="IUC71" s="40"/>
      <c r="IUD71" s="40"/>
      <c r="IUE71" s="40"/>
      <c r="IUF71" s="40"/>
      <c r="IUG71" s="40"/>
      <c r="IUH71" s="40"/>
      <c r="IUI71" s="40"/>
      <c r="IUJ71" s="40"/>
      <c r="IUK71" s="40"/>
      <c r="IUL71" s="40"/>
      <c r="IUM71" s="40"/>
      <c r="IUN71" s="40"/>
      <c r="IUO71" s="40"/>
      <c r="IUP71" s="40"/>
      <c r="IUQ71" s="40"/>
      <c r="IUR71" s="40"/>
      <c r="IUS71" s="40"/>
      <c r="IUT71" s="40"/>
      <c r="IUU71" s="40"/>
      <c r="IUV71" s="40"/>
      <c r="IUW71" s="40"/>
      <c r="IUX71" s="40"/>
      <c r="IUY71" s="40"/>
      <c r="IUZ71" s="40"/>
      <c r="IVA71" s="40"/>
      <c r="IVB71" s="40"/>
      <c r="IVC71" s="40"/>
      <c r="IVD71" s="40"/>
      <c r="IVE71" s="40"/>
      <c r="IVF71" s="40"/>
      <c r="IVG71" s="40"/>
      <c r="IVH71" s="40"/>
      <c r="IVI71" s="40"/>
      <c r="IVJ71" s="40"/>
      <c r="IVK71" s="40"/>
      <c r="IVL71" s="40"/>
      <c r="IVM71" s="40"/>
      <c r="IVN71" s="40"/>
      <c r="IVO71" s="40"/>
      <c r="IVP71" s="40"/>
      <c r="IVQ71" s="40"/>
      <c r="IVR71" s="40"/>
      <c r="IVS71" s="40"/>
      <c r="IVT71" s="40"/>
      <c r="IVU71" s="40"/>
      <c r="IVV71" s="40"/>
      <c r="IVW71" s="40"/>
      <c r="IVX71" s="40"/>
      <c r="IVY71" s="40"/>
      <c r="IVZ71" s="40"/>
      <c r="IWA71" s="40"/>
      <c r="IWB71" s="40"/>
      <c r="IWC71" s="40"/>
      <c r="IWD71" s="40"/>
      <c r="IWE71" s="40"/>
      <c r="IWF71" s="40"/>
      <c r="IWG71" s="40"/>
      <c r="IWH71" s="40"/>
      <c r="IWI71" s="40"/>
      <c r="IWJ71" s="40"/>
      <c r="IWK71" s="40"/>
      <c r="IWL71" s="40"/>
      <c r="IWM71" s="40"/>
      <c r="IWN71" s="40"/>
      <c r="IWO71" s="40"/>
      <c r="IWP71" s="40"/>
      <c r="IWQ71" s="40"/>
      <c r="IWR71" s="40"/>
      <c r="IWS71" s="40"/>
      <c r="IWT71" s="40"/>
      <c r="IWU71" s="40"/>
      <c r="IWV71" s="40"/>
      <c r="IWW71" s="40"/>
      <c r="IWX71" s="40"/>
      <c r="IWY71" s="40"/>
      <c r="IWZ71" s="40"/>
      <c r="IXA71" s="40"/>
      <c r="IXB71" s="40"/>
      <c r="IXC71" s="40"/>
      <c r="IXD71" s="40"/>
      <c r="IXE71" s="40"/>
      <c r="IXF71" s="40"/>
      <c r="IXG71" s="40"/>
      <c r="IXH71" s="40"/>
      <c r="IXI71" s="40"/>
      <c r="IXJ71" s="40"/>
      <c r="IXK71" s="40"/>
      <c r="IXL71" s="40"/>
      <c r="IXM71" s="40"/>
      <c r="IXN71" s="40"/>
      <c r="IXO71" s="40"/>
      <c r="IXP71" s="40"/>
      <c r="IXQ71" s="40"/>
      <c r="IXR71" s="40"/>
      <c r="IXS71" s="40"/>
      <c r="IXT71" s="40"/>
      <c r="IXU71" s="40"/>
      <c r="IXV71" s="40"/>
      <c r="IXW71" s="40"/>
      <c r="IXX71" s="40"/>
      <c r="IXY71" s="40"/>
      <c r="IXZ71" s="40"/>
      <c r="IYA71" s="40"/>
      <c r="IYB71" s="40"/>
      <c r="IYC71" s="40"/>
      <c r="IYD71" s="40"/>
      <c r="IYE71" s="40"/>
      <c r="IYF71" s="40"/>
      <c r="IYG71" s="40"/>
      <c r="IYH71" s="40"/>
      <c r="IYI71" s="40"/>
      <c r="IYJ71" s="40"/>
      <c r="IYK71" s="40"/>
      <c r="IYL71" s="40"/>
      <c r="IYM71" s="40"/>
      <c r="IYN71" s="40"/>
      <c r="IYO71" s="40"/>
      <c r="IYP71" s="40"/>
      <c r="IYQ71" s="40"/>
      <c r="IYR71" s="40"/>
      <c r="IYS71" s="40"/>
      <c r="IYT71" s="40"/>
      <c r="IYU71" s="40"/>
      <c r="IYV71" s="40"/>
      <c r="IYW71" s="40"/>
      <c r="IYX71" s="40"/>
      <c r="IYY71" s="40"/>
      <c r="IYZ71" s="40"/>
      <c r="IZA71" s="40"/>
      <c r="IZB71" s="40"/>
      <c r="IZC71" s="40"/>
      <c r="IZD71" s="40"/>
      <c r="IZE71" s="40"/>
      <c r="IZF71" s="40"/>
      <c r="IZG71" s="40"/>
      <c r="IZH71" s="40"/>
      <c r="IZI71" s="40"/>
      <c r="IZJ71" s="40"/>
      <c r="IZK71" s="40"/>
      <c r="IZL71" s="40"/>
      <c r="IZM71" s="40"/>
      <c r="IZN71" s="40"/>
      <c r="IZO71" s="40"/>
      <c r="IZP71" s="40"/>
      <c r="IZQ71" s="40"/>
      <c r="IZR71" s="40"/>
      <c r="IZS71" s="40"/>
      <c r="IZT71" s="40"/>
      <c r="IZU71" s="40"/>
      <c r="IZV71" s="40"/>
      <c r="IZW71" s="40"/>
      <c r="IZX71" s="40"/>
      <c r="IZY71" s="40"/>
      <c r="IZZ71" s="40"/>
      <c r="JAA71" s="40"/>
      <c r="JAB71" s="40"/>
      <c r="JAC71" s="40"/>
      <c r="JAD71" s="40"/>
      <c r="JAE71" s="40"/>
      <c r="JAF71" s="40"/>
      <c r="JAG71" s="40"/>
      <c r="JAH71" s="40"/>
      <c r="JAI71" s="40"/>
      <c r="JAJ71" s="40"/>
      <c r="JAK71" s="40"/>
      <c r="JAL71" s="40"/>
      <c r="JAM71" s="40"/>
      <c r="JAN71" s="40"/>
      <c r="JAO71" s="40"/>
      <c r="JAP71" s="40"/>
      <c r="JAQ71" s="40"/>
      <c r="JAR71" s="40"/>
      <c r="JAS71" s="40"/>
      <c r="JAT71" s="40"/>
      <c r="JAU71" s="40"/>
      <c r="JAV71" s="40"/>
      <c r="JAW71" s="40"/>
      <c r="JAX71" s="40"/>
      <c r="JAY71" s="40"/>
      <c r="JAZ71" s="40"/>
      <c r="JBA71" s="40"/>
      <c r="JBB71" s="40"/>
      <c r="JBC71" s="40"/>
      <c r="JBD71" s="40"/>
      <c r="JBE71" s="40"/>
      <c r="JBF71" s="40"/>
      <c r="JBG71" s="40"/>
      <c r="JBH71" s="40"/>
      <c r="JBI71" s="40"/>
      <c r="JBJ71" s="40"/>
      <c r="JBK71" s="40"/>
      <c r="JBL71" s="40"/>
      <c r="JBM71" s="40"/>
      <c r="JBN71" s="40"/>
      <c r="JBO71" s="40"/>
      <c r="JBP71" s="40"/>
      <c r="JBQ71" s="40"/>
      <c r="JBR71" s="40"/>
      <c r="JBS71" s="40"/>
      <c r="JBT71" s="40"/>
      <c r="JBU71" s="40"/>
      <c r="JBV71" s="40"/>
      <c r="JBW71" s="40"/>
      <c r="JBX71" s="40"/>
      <c r="JBY71" s="40"/>
      <c r="JBZ71" s="40"/>
      <c r="JCA71" s="40"/>
      <c r="JCB71" s="40"/>
      <c r="JCC71" s="40"/>
      <c r="JCD71" s="40"/>
      <c r="JCE71" s="40"/>
      <c r="JCF71" s="40"/>
      <c r="JCG71" s="40"/>
      <c r="JCH71" s="40"/>
      <c r="JCI71" s="40"/>
      <c r="JCJ71" s="40"/>
      <c r="JCK71" s="40"/>
      <c r="JCL71" s="40"/>
      <c r="JCM71" s="40"/>
      <c r="JCN71" s="40"/>
      <c r="JCO71" s="40"/>
      <c r="JCP71" s="40"/>
      <c r="JCQ71" s="40"/>
      <c r="JCR71" s="40"/>
      <c r="JCS71" s="40"/>
      <c r="JCT71" s="40"/>
      <c r="JCU71" s="40"/>
      <c r="JCV71" s="40"/>
      <c r="JCW71" s="40"/>
      <c r="JCX71" s="40"/>
      <c r="JCY71" s="40"/>
      <c r="JCZ71" s="40"/>
      <c r="JDA71" s="40"/>
      <c r="JDB71" s="40"/>
      <c r="JDC71" s="40"/>
      <c r="JDD71" s="40"/>
      <c r="JDE71" s="40"/>
      <c r="JDF71" s="40"/>
      <c r="JDG71" s="40"/>
      <c r="JDH71" s="40"/>
      <c r="JDI71" s="40"/>
      <c r="JDJ71" s="40"/>
      <c r="JDK71" s="40"/>
      <c r="JDL71" s="40"/>
      <c r="JDM71" s="40"/>
      <c r="JDN71" s="40"/>
      <c r="JDO71" s="40"/>
      <c r="JDP71" s="40"/>
      <c r="JDQ71" s="40"/>
      <c r="JDR71" s="40"/>
      <c r="JDS71" s="40"/>
      <c r="JDT71" s="40"/>
      <c r="JDU71" s="40"/>
      <c r="JDV71" s="40"/>
      <c r="JDW71" s="40"/>
      <c r="JDX71" s="40"/>
      <c r="JDY71" s="40"/>
      <c r="JDZ71" s="40"/>
      <c r="JEA71" s="40"/>
      <c r="JEB71" s="40"/>
      <c r="JEC71" s="40"/>
      <c r="JED71" s="40"/>
      <c r="JEE71" s="40"/>
      <c r="JEF71" s="40"/>
      <c r="JEG71" s="40"/>
      <c r="JEH71" s="40"/>
      <c r="JEI71" s="40"/>
      <c r="JEJ71" s="40"/>
      <c r="JEK71" s="40"/>
      <c r="JEL71" s="40"/>
      <c r="JEM71" s="40"/>
      <c r="JEN71" s="40"/>
      <c r="JEO71" s="40"/>
      <c r="JEP71" s="40"/>
      <c r="JEQ71" s="40"/>
      <c r="JER71" s="40"/>
      <c r="JES71" s="40"/>
      <c r="JET71" s="40"/>
      <c r="JEU71" s="40"/>
      <c r="JEV71" s="40"/>
      <c r="JEW71" s="40"/>
      <c r="JEX71" s="40"/>
      <c r="JEY71" s="40"/>
      <c r="JEZ71" s="40"/>
      <c r="JFA71" s="40"/>
      <c r="JFB71" s="40"/>
      <c r="JFC71" s="40"/>
      <c r="JFD71" s="40"/>
      <c r="JFE71" s="40"/>
      <c r="JFF71" s="40"/>
      <c r="JFG71" s="40"/>
      <c r="JFH71" s="40"/>
      <c r="JFI71" s="40"/>
      <c r="JFJ71" s="40"/>
      <c r="JFK71" s="40"/>
      <c r="JFL71" s="40"/>
      <c r="JFM71" s="40"/>
      <c r="JFN71" s="40"/>
      <c r="JFO71" s="40"/>
      <c r="JFP71" s="40"/>
      <c r="JFQ71" s="40"/>
      <c r="JFR71" s="40"/>
      <c r="JFS71" s="40"/>
      <c r="JFT71" s="40"/>
      <c r="JFU71" s="40"/>
      <c r="JFV71" s="40"/>
      <c r="JFW71" s="40"/>
      <c r="JFX71" s="40"/>
      <c r="JFY71" s="40"/>
      <c r="JFZ71" s="40"/>
      <c r="JGA71" s="40"/>
      <c r="JGB71" s="40"/>
      <c r="JGC71" s="40"/>
      <c r="JGD71" s="40"/>
      <c r="JGE71" s="40"/>
      <c r="JGF71" s="40"/>
      <c r="JGG71" s="40"/>
      <c r="JGH71" s="40"/>
      <c r="JGI71" s="40"/>
      <c r="JGJ71" s="40"/>
      <c r="JGK71" s="40"/>
      <c r="JGL71" s="40"/>
      <c r="JGM71" s="40"/>
      <c r="JGN71" s="40"/>
      <c r="JGO71" s="40"/>
      <c r="JGP71" s="40"/>
      <c r="JGQ71" s="40"/>
      <c r="JGR71" s="40"/>
      <c r="JGS71" s="40"/>
      <c r="JGT71" s="40"/>
      <c r="JGU71" s="40"/>
      <c r="JGV71" s="40"/>
      <c r="JGW71" s="40"/>
      <c r="JGX71" s="40"/>
      <c r="JGY71" s="40"/>
      <c r="JGZ71" s="40"/>
      <c r="JHA71" s="40"/>
      <c r="JHB71" s="40"/>
      <c r="JHC71" s="40"/>
      <c r="JHD71" s="40"/>
      <c r="JHE71" s="40"/>
      <c r="JHF71" s="40"/>
      <c r="JHG71" s="40"/>
      <c r="JHH71" s="40"/>
      <c r="JHI71" s="40"/>
      <c r="JHJ71" s="40"/>
      <c r="JHK71" s="40"/>
      <c r="JHL71" s="40"/>
      <c r="JHM71" s="40"/>
      <c r="JHN71" s="40"/>
      <c r="JHO71" s="40"/>
      <c r="JHP71" s="40"/>
      <c r="JHQ71" s="40"/>
      <c r="JHR71" s="40"/>
      <c r="JHS71" s="40"/>
      <c r="JHT71" s="40"/>
      <c r="JHU71" s="40"/>
      <c r="JHV71" s="40"/>
      <c r="JHW71" s="40"/>
      <c r="JHX71" s="40"/>
      <c r="JHY71" s="40"/>
      <c r="JHZ71" s="40"/>
      <c r="JIA71" s="40"/>
      <c r="JIB71" s="40"/>
      <c r="JIC71" s="40"/>
      <c r="JID71" s="40"/>
      <c r="JIE71" s="40"/>
      <c r="JIF71" s="40"/>
      <c r="JIG71" s="40"/>
      <c r="JIH71" s="40"/>
      <c r="JII71" s="40"/>
      <c r="JIJ71" s="40"/>
      <c r="JIK71" s="40"/>
      <c r="JIL71" s="40"/>
      <c r="JIM71" s="40"/>
      <c r="JIN71" s="40"/>
      <c r="JIO71" s="40"/>
      <c r="JIP71" s="40"/>
      <c r="JIQ71" s="40"/>
      <c r="JIR71" s="40"/>
      <c r="JIS71" s="40"/>
      <c r="JIT71" s="40"/>
      <c r="JIU71" s="40"/>
      <c r="JIV71" s="40"/>
      <c r="JIW71" s="40"/>
      <c r="JIX71" s="40"/>
      <c r="JIY71" s="40"/>
      <c r="JIZ71" s="40"/>
      <c r="JJA71" s="40"/>
      <c r="JJB71" s="40"/>
      <c r="JJC71" s="40"/>
      <c r="JJD71" s="40"/>
      <c r="JJE71" s="40"/>
      <c r="JJF71" s="40"/>
      <c r="JJG71" s="40"/>
      <c r="JJH71" s="40"/>
      <c r="JJI71" s="40"/>
      <c r="JJJ71" s="40"/>
      <c r="JJK71" s="40"/>
      <c r="JJL71" s="40"/>
      <c r="JJM71" s="40"/>
      <c r="JJN71" s="40"/>
      <c r="JJO71" s="40"/>
      <c r="JJP71" s="40"/>
      <c r="JJQ71" s="40"/>
      <c r="JJR71" s="40"/>
      <c r="JJS71" s="40"/>
      <c r="JJT71" s="40"/>
      <c r="JJU71" s="40"/>
      <c r="JJV71" s="40"/>
      <c r="JJW71" s="40"/>
      <c r="JJX71" s="40"/>
      <c r="JJY71" s="40"/>
      <c r="JJZ71" s="40"/>
      <c r="JKA71" s="40"/>
      <c r="JKB71" s="40"/>
      <c r="JKC71" s="40"/>
      <c r="JKD71" s="40"/>
      <c r="JKE71" s="40"/>
      <c r="JKF71" s="40"/>
      <c r="JKG71" s="40"/>
      <c r="JKH71" s="40"/>
      <c r="JKI71" s="40"/>
      <c r="JKJ71" s="40"/>
      <c r="JKK71" s="40"/>
      <c r="JKL71" s="40"/>
      <c r="JKM71" s="40"/>
      <c r="JKN71" s="40"/>
      <c r="JKO71" s="40"/>
      <c r="JKP71" s="40"/>
      <c r="JKQ71" s="40"/>
      <c r="JKR71" s="40"/>
      <c r="JKS71" s="40"/>
      <c r="JKT71" s="40"/>
      <c r="JKU71" s="40"/>
      <c r="JKV71" s="40"/>
      <c r="JKW71" s="40"/>
      <c r="JKX71" s="40"/>
      <c r="JKY71" s="40"/>
      <c r="JKZ71" s="40"/>
      <c r="JLA71" s="40"/>
      <c r="JLB71" s="40"/>
      <c r="JLC71" s="40"/>
      <c r="JLD71" s="40"/>
      <c r="JLE71" s="40"/>
      <c r="JLF71" s="40"/>
      <c r="JLG71" s="40"/>
      <c r="JLH71" s="40"/>
      <c r="JLI71" s="40"/>
      <c r="JLJ71" s="40"/>
      <c r="JLK71" s="40"/>
      <c r="JLL71" s="40"/>
      <c r="JLM71" s="40"/>
      <c r="JLN71" s="40"/>
      <c r="JLO71" s="40"/>
      <c r="JLP71" s="40"/>
      <c r="JLQ71" s="40"/>
      <c r="JLR71" s="40"/>
      <c r="JLS71" s="40"/>
      <c r="JLT71" s="40"/>
      <c r="JLU71" s="40"/>
      <c r="JLV71" s="40"/>
      <c r="JLW71" s="40"/>
      <c r="JLX71" s="40"/>
      <c r="JLY71" s="40"/>
      <c r="JLZ71" s="40"/>
      <c r="JMA71" s="40"/>
      <c r="JMB71" s="40"/>
      <c r="JMC71" s="40"/>
      <c r="JMD71" s="40"/>
      <c r="JME71" s="40"/>
      <c r="JMF71" s="40"/>
      <c r="JMG71" s="40"/>
      <c r="JMH71" s="40"/>
      <c r="JMI71" s="40"/>
      <c r="JMJ71" s="40"/>
      <c r="JMK71" s="40"/>
      <c r="JML71" s="40"/>
      <c r="JMM71" s="40"/>
      <c r="JMN71" s="40"/>
      <c r="JMO71" s="40"/>
      <c r="JMP71" s="40"/>
      <c r="JMQ71" s="40"/>
      <c r="JMR71" s="40"/>
      <c r="JMS71" s="40"/>
      <c r="JMT71" s="40"/>
      <c r="JMU71" s="40"/>
      <c r="JMV71" s="40"/>
      <c r="JMW71" s="40"/>
      <c r="JMX71" s="40"/>
      <c r="JMY71" s="40"/>
      <c r="JMZ71" s="40"/>
      <c r="JNA71" s="40"/>
      <c r="JNB71" s="40"/>
      <c r="JNC71" s="40"/>
      <c r="JND71" s="40"/>
      <c r="JNE71" s="40"/>
      <c r="JNF71" s="40"/>
      <c r="JNG71" s="40"/>
      <c r="JNH71" s="40"/>
      <c r="JNI71" s="40"/>
      <c r="JNJ71" s="40"/>
      <c r="JNK71" s="40"/>
      <c r="JNL71" s="40"/>
      <c r="JNM71" s="40"/>
      <c r="JNN71" s="40"/>
      <c r="JNO71" s="40"/>
      <c r="JNP71" s="40"/>
      <c r="JNQ71" s="40"/>
      <c r="JNR71" s="40"/>
      <c r="JNS71" s="40"/>
      <c r="JNT71" s="40"/>
      <c r="JNU71" s="40"/>
      <c r="JNV71" s="40"/>
      <c r="JNW71" s="40"/>
      <c r="JNX71" s="40"/>
      <c r="JNY71" s="40"/>
      <c r="JNZ71" s="40"/>
      <c r="JOA71" s="40"/>
      <c r="JOB71" s="40"/>
      <c r="JOC71" s="40"/>
      <c r="JOD71" s="40"/>
      <c r="JOE71" s="40"/>
      <c r="JOF71" s="40"/>
      <c r="JOG71" s="40"/>
      <c r="JOH71" s="40"/>
      <c r="JOI71" s="40"/>
      <c r="JOJ71" s="40"/>
      <c r="JOK71" s="40"/>
      <c r="JOL71" s="40"/>
      <c r="JOM71" s="40"/>
      <c r="JON71" s="40"/>
      <c r="JOO71" s="40"/>
      <c r="JOP71" s="40"/>
      <c r="JOQ71" s="40"/>
      <c r="JOR71" s="40"/>
      <c r="JOS71" s="40"/>
      <c r="JOT71" s="40"/>
      <c r="JOU71" s="40"/>
      <c r="JOV71" s="40"/>
      <c r="JOW71" s="40"/>
      <c r="JOX71" s="40"/>
      <c r="JOY71" s="40"/>
      <c r="JOZ71" s="40"/>
      <c r="JPA71" s="40"/>
      <c r="JPB71" s="40"/>
      <c r="JPC71" s="40"/>
      <c r="JPD71" s="40"/>
      <c r="JPE71" s="40"/>
      <c r="JPF71" s="40"/>
      <c r="JPG71" s="40"/>
      <c r="JPH71" s="40"/>
      <c r="JPI71" s="40"/>
      <c r="JPJ71" s="40"/>
      <c r="JPK71" s="40"/>
      <c r="JPL71" s="40"/>
      <c r="JPM71" s="40"/>
      <c r="JPN71" s="40"/>
      <c r="JPO71" s="40"/>
      <c r="JPP71" s="40"/>
      <c r="JPQ71" s="40"/>
      <c r="JPR71" s="40"/>
      <c r="JPS71" s="40"/>
      <c r="JPT71" s="40"/>
      <c r="JPU71" s="40"/>
      <c r="JPV71" s="40"/>
      <c r="JPW71" s="40"/>
      <c r="JPX71" s="40"/>
      <c r="JPY71" s="40"/>
      <c r="JPZ71" s="40"/>
      <c r="JQA71" s="40"/>
      <c r="JQB71" s="40"/>
      <c r="JQC71" s="40"/>
      <c r="JQD71" s="40"/>
      <c r="JQE71" s="40"/>
      <c r="JQF71" s="40"/>
      <c r="JQG71" s="40"/>
      <c r="JQH71" s="40"/>
      <c r="JQI71" s="40"/>
      <c r="JQJ71" s="40"/>
      <c r="JQK71" s="40"/>
      <c r="JQL71" s="40"/>
      <c r="JQM71" s="40"/>
      <c r="JQN71" s="40"/>
      <c r="JQO71" s="40"/>
      <c r="JQP71" s="40"/>
      <c r="JQQ71" s="40"/>
      <c r="JQR71" s="40"/>
      <c r="JQS71" s="40"/>
      <c r="JQT71" s="40"/>
      <c r="JQU71" s="40"/>
      <c r="JQV71" s="40"/>
      <c r="JQW71" s="40"/>
      <c r="JQX71" s="40"/>
      <c r="JQY71" s="40"/>
      <c r="JQZ71" s="40"/>
      <c r="JRA71" s="40"/>
      <c r="JRB71" s="40"/>
      <c r="JRC71" s="40"/>
      <c r="JRD71" s="40"/>
      <c r="JRE71" s="40"/>
      <c r="JRF71" s="40"/>
      <c r="JRG71" s="40"/>
      <c r="JRH71" s="40"/>
      <c r="JRI71" s="40"/>
      <c r="JRJ71" s="40"/>
      <c r="JRK71" s="40"/>
      <c r="JRL71" s="40"/>
      <c r="JRM71" s="40"/>
      <c r="JRN71" s="40"/>
      <c r="JRO71" s="40"/>
      <c r="JRP71" s="40"/>
      <c r="JRQ71" s="40"/>
      <c r="JRR71" s="40"/>
      <c r="JRS71" s="40"/>
      <c r="JRT71" s="40"/>
      <c r="JRU71" s="40"/>
      <c r="JRV71" s="40"/>
      <c r="JRW71" s="40"/>
      <c r="JRX71" s="40"/>
      <c r="JRY71" s="40"/>
      <c r="JRZ71" s="40"/>
      <c r="JSA71" s="40"/>
      <c r="JSB71" s="40"/>
      <c r="JSC71" s="40"/>
      <c r="JSD71" s="40"/>
      <c r="JSE71" s="40"/>
      <c r="JSF71" s="40"/>
      <c r="JSG71" s="40"/>
      <c r="JSH71" s="40"/>
      <c r="JSI71" s="40"/>
      <c r="JSJ71" s="40"/>
      <c r="JSK71" s="40"/>
      <c r="JSL71" s="40"/>
      <c r="JSM71" s="40"/>
      <c r="JSN71" s="40"/>
      <c r="JSO71" s="40"/>
      <c r="JSP71" s="40"/>
      <c r="JSQ71" s="40"/>
      <c r="JSR71" s="40"/>
      <c r="JSS71" s="40"/>
      <c r="JST71" s="40"/>
      <c r="JSU71" s="40"/>
      <c r="JSV71" s="40"/>
      <c r="JSW71" s="40"/>
      <c r="JSX71" s="40"/>
      <c r="JSY71" s="40"/>
      <c r="JSZ71" s="40"/>
      <c r="JTA71" s="40"/>
      <c r="JTB71" s="40"/>
      <c r="JTC71" s="40"/>
      <c r="JTD71" s="40"/>
      <c r="JTE71" s="40"/>
      <c r="JTF71" s="40"/>
      <c r="JTG71" s="40"/>
      <c r="JTH71" s="40"/>
      <c r="JTI71" s="40"/>
      <c r="JTJ71" s="40"/>
      <c r="JTK71" s="40"/>
      <c r="JTL71" s="40"/>
      <c r="JTM71" s="40"/>
      <c r="JTN71" s="40"/>
      <c r="JTO71" s="40"/>
      <c r="JTP71" s="40"/>
      <c r="JTQ71" s="40"/>
      <c r="JTR71" s="40"/>
      <c r="JTS71" s="40"/>
      <c r="JTT71" s="40"/>
      <c r="JTU71" s="40"/>
      <c r="JTV71" s="40"/>
      <c r="JTW71" s="40"/>
      <c r="JTX71" s="40"/>
      <c r="JTY71" s="40"/>
      <c r="JTZ71" s="40"/>
      <c r="JUA71" s="40"/>
      <c r="JUB71" s="40"/>
      <c r="JUC71" s="40"/>
      <c r="JUD71" s="40"/>
      <c r="JUE71" s="40"/>
      <c r="JUF71" s="40"/>
      <c r="JUG71" s="40"/>
      <c r="JUH71" s="40"/>
      <c r="JUI71" s="40"/>
      <c r="JUJ71" s="40"/>
      <c r="JUK71" s="40"/>
      <c r="JUL71" s="40"/>
      <c r="JUM71" s="40"/>
      <c r="JUN71" s="40"/>
      <c r="JUO71" s="40"/>
      <c r="JUP71" s="40"/>
      <c r="JUQ71" s="40"/>
      <c r="JUR71" s="40"/>
      <c r="JUS71" s="40"/>
      <c r="JUT71" s="40"/>
      <c r="JUU71" s="40"/>
      <c r="JUV71" s="40"/>
      <c r="JUW71" s="40"/>
      <c r="JUX71" s="40"/>
      <c r="JUY71" s="40"/>
      <c r="JUZ71" s="40"/>
      <c r="JVA71" s="40"/>
      <c r="JVB71" s="40"/>
      <c r="JVC71" s="40"/>
      <c r="JVD71" s="40"/>
      <c r="JVE71" s="40"/>
      <c r="JVF71" s="40"/>
      <c r="JVG71" s="40"/>
      <c r="JVH71" s="40"/>
      <c r="JVI71" s="40"/>
      <c r="JVJ71" s="40"/>
      <c r="JVK71" s="40"/>
      <c r="JVL71" s="40"/>
      <c r="JVM71" s="40"/>
      <c r="JVN71" s="40"/>
      <c r="JVO71" s="40"/>
      <c r="JVP71" s="40"/>
      <c r="JVQ71" s="40"/>
      <c r="JVR71" s="40"/>
      <c r="JVS71" s="40"/>
      <c r="JVT71" s="40"/>
      <c r="JVU71" s="40"/>
      <c r="JVV71" s="40"/>
      <c r="JVW71" s="40"/>
      <c r="JVX71" s="40"/>
      <c r="JVY71" s="40"/>
      <c r="JVZ71" s="40"/>
      <c r="JWA71" s="40"/>
      <c r="JWB71" s="40"/>
      <c r="JWC71" s="40"/>
      <c r="JWD71" s="40"/>
      <c r="JWE71" s="40"/>
      <c r="JWF71" s="40"/>
      <c r="JWG71" s="40"/>
      <c r="JWH71" s="40"/>
      <c r="JWI71" s="40"/>
      <c r="JWJ71" s="40"/>
      <c r="JWK71" s="40"/>
      <c r="JWL71" s="40"/>
      <c r="JWM71" s="40"/>
      <c r="JWN71" s="40"/>
      <c r="JWO71" s="40"/>
      <c r="JWP71" s="40"/>
      <c r="JWQ71" s="40"/>
      <c r="JWR71" s="40"/>
      <c r="JWS71" s="40"/>
      <c r="JWT71" s="40"/>
      <c r="JWU71" s="40"/>
      <c r="JWV71" s="40"/>
      <c r="JWW71" s="40"/>
      <c r="JWX71" s="40"/>
      <c r="JWY71" s="40"/>
      <c r="JWZ71" s="40"/>
      <c r="JXA71" s="40"/>
      <c r="JXB71" s="40"/>
      <c r="JXC71" s="40"/>
      <c r="JXD71" s="40"/>
      <c r="JXE71" s="40"/>
      <c r="JXF71" s="40"/>
      <c r="JXG71" s="40"/>
      <c r="JXH71" s="40"/>
      <c r="JXI71" s="40"/>
      <c r="JXJ71" s="40"/>
      <c r="JXK71" s="40"/>
      <c r="JXL71" s="40"/>
      <c r="JXM71" s="40"/>
      <c r="JXN71" s="40"/>
      <c r="JXO71" s="40"/>
      <c r="JXP71" s="40"/>
      <c r="JXQ71" s="40"/>
      <c r="JXR71" s="40"/>
      <c r="JXS71" s="40"/>
      <c r="JXT71" s="40"/>
      <c r="JXU71" s="40"/>
      <c r="JXV71" s="40"/>
      <c r="JXW71" s="40"/>
      <c r="JXX71" s="40"/>
      <c r="JXY71" s="40"/>
      <c r="JXZ71" s="40"/>
      <c r="JYA71" s="40"/>
      <c r="JYB71" s="40"/>
      <c r="JYC71" s="40"/>
      <c r="JYD71" s="40"/>
      <c r="JYE71" s="40"/>
      <c r="JYF71" s="40"/>
      <c r="JYG71" s="40"/>
      <c r="JYH71" s="40"/>
      <c r="JYI71" s="40"/>
      <c r="JYJ71" s="40"/>
      <c r="JYK71" s="40"/>
      <c r="JYL71" s="40"/>
      <c r="JYM71" s="40"/>
      <c r="JYN71" s="40"/>
      <c r="JYO71" s="40"/>
      <c r="JYP71" s="40"/>
      <c r="JYQ71" s="40"/>
      <c r="JYR71" s="40"/>
      <c r="JYS71" s="40"/>
      <c r="JYT71" s="40"/>
      <c r="JYU71" s="40"/>
      <c r="JYV71" s="40"/>
      <c r="JYW71" s="40"/>
      <c r="JYX71" s="40"/>
      <c r="JYY71" s="40"/>
      <c r="JYZ71" s="40"/>
      <c r="JZA71" s="40"/>
      <c r="JZB71" s="40"/>
      <c r="JZC71" s="40"/>
      <c r="JZD71" s="40"/>
      <c r="JZE71" s="40"/>
      <c r="JZF71" s="40"/>
      <c r="JZG71" s="40"/>
      <c r="JZH71" s="40"/>
      <c r="JZI71" s="40"/>
      <c r="JZJ71" s="40"/>
      <c r="JZK71" s="40"/>
      <c r="JZL71" s="40"/>
      <c r="JZM71" s="40"/>
      <c r="JZN71" s="40"/>
      <c r="JZO71" s="40"/>
      <c r="JZP71" s="40"/>
      <c r="JZQ71" s="40"/>
      <c r="JZR71" s="40"/>
      <c r="JZS71" s="40"/>
      <c r="JZT71" s="40"/>
      <c r="JZU71" s="40"/>
      <c r="JZV71" s="40"/>
      <c r="JZW71" s="40"/>
      <c r="JZX71" s="40"/>
      <c r="JZY71" s="40"/>
      <c r="JZZ71" s="40"/>
      <c r="KAA71" s="40"/>
      <c r="KAB71" s="40"/>
      <c r="KAC71" s="40"/>
      <c r="KAD71" s="40"/>
      <c r="KAE71" s="40"/>
      <c r="KAF71" s="40"/>
      <c r="KAG71" s="40"/>
      <c r="KAH71" s="40"/>
      <c r="KAI71" s="40"/>
      <c r="KAJ71" s="40"/>
      <c r="KAK71" s="40"/>
      <c r="KAL71" s="40"/>
      <c r="KAM71" s="40"/>
      <c r="KAN71" s="40"/>
      <c r="KAO71" s="40"/>
      <c r="KAP71" s="40"/>
      <c r="KAQ71" s="40"/>
      <c r="KAR71" s="40"/>
      <c r="KAS71" s="40"/>
      <c r="KAT71" s="40"/>
      <c r="KAU71" s="40"/>
      <c r="KAV71" s="40"/>
      <c r="KAW71" s="40"/>
      <c r="KAX71" s="40"/>
      <c r="KAY71" s="40"/>
      <c r="KAZ71" s="40"/>
      <c r="KBA71" s="40"/>
      <c r="KBB71" s="40"/>
      <c r="KBC71" s="40"/>
      <c r="KBD71" s="40"/>
      <c r="KBE71" s="40"/>
      <c r="KBF71" s="40"/>
      <c r="KBG71" s="40"/>
      <c r="KBH71" s="40"/>
      <c r="KBI71" s="40"/>
      <c r="KBJ71" s="40"/>
      <c r="KBK71" s="40"/>
      <c r="KBL71" s="40"/>
      <c r="KBM71" s="40"/>
      <c r="KBN71" s="40"/>
      <c r="KBO71" s="40"/>
      <c r="KBP71" s="40"/>
      <c r="KBQ71" s="40"/>
      <c r="KBR71" s="40"/>
      <c r="KBS71" s="40"/>
      <c r="KBT71" s="40"/>
      <c r="KBU71" s="40"/>
      <c r="KBV71" s="40"/>
      <c r="KBW71" s="40"/>
      <c r="KBX71" s="40"/>
      <c r="KBY71" s="40"/>
      <c r="KBZ71" s="40"/>
      <c r="KCA71" s="40"/>
      <c r="KCB71" s="40"/>
      <c r="KCC71" s="40"/>
      <c r="KCD71" s="40"/>
      <c r="KCE71" s="40"/>
      <c r="KCF71" s="40"/>
      <c r="KCG71" s="40"/>
      <c r="KCH71" s="40"/>
      <c r="KCI71" s="40"/>
      <c r="KCJ71" s="40"/>
      <c r="KCK71" s="40"/>
      <c r="KCL71" s="40"/>
      <c r="KCM71" s="40"/>
      <c r="KCN71" s="40"/>
      <c r="KCO71" s="40"/>
      <c r="KCP71" s="40"/>
      <c r="KCQ71" s="40"/>
      <c r="KCR71" s="40"/>
      <c r="KCS71" s="40"/>
      <c r="KCT71" s="40"/>
      <c r="KCU71" s="40"/>
      <c r="KCV71" s="40"/>
      <c r="KCW71" s="40"/>
      <c r="KCX71" s="40"/>
      <c r="KCY71" s="40"/>
      <c r="KCZ71" s="40"/>
      <c r="KDA71" s="40"/>
      <c r="KDB71" s="40"/>
      <c r="KDC71" s="40"/>
      <c r="KDD71" s="40"/>
      <c r="KDE71" s="40"/>
      <c r="KDF71" s="40"/>
      <c r="KDG71" s="40"/>
      <c r="KDH71" s="40"/>
      <c r="KDI71" s="40"/>
      <c r="KDJ71" s="40"/>
      <c r="KDK71" s="40"/>
      <c r="KDL71" s="40"/>
      <c r="KDM71" s="40"/>
      <c r="KDN71" s="40"/>
      <c r="KDO71" s="40"/>
      <c r="KDP71" s="40"/>
      <c r="KDQ71" s="40"/>
      <c r="KDR71" s="40"/>
      <c r="KDS71" s="40"/>
      <c r="KDT71" s="40"/>
      <c r="KDU71" s="40"/>
      <c r="KDV71" s="40"/>
      <c r="KDW71" s="40"/>
      <c r="KDX71" s="40"/>
      <c r="KDY71" s="40"/>
      <c r="KDZ71" s="40"/>
      <c r="KEA71" s="40"/>
      <c r="KEB71" s="40"/>
      <c r="KEC71" s="40"/>
      <c r="KED71" s="40"/>
      <c r="KEE71" s="40"/>
      <c r="KEF71" s="40"/>
      <c r="KEG71" s="40"/>
      <c r="KEH71" s="40"/>
      <c r="KEI71" s="40"/>
      <c r="KEJ71" s="40"/>
      <c r="KEK71" s="40"/>
      <c r="KEL71" s="40"/>
      <c r="KEM71" s="40"/>
      <c r="KEN71" s="40"/>
      <c r="KEO71" s="40"/>
      <c r="KEP71" s="40"/>
      <c r="KEQ71" s="40"/>
      <c r="KER71" s="40"/>
      <c r="KES71" s="40"/>
      <c r="KET71" s="40"/>
      <c r="KEU71" s="40"/>
      <c r="KEV71" s="40"/>
      <c r="KEW71" s="40"/>
      <c r="KEX71" s="40"/>
      <c r="KEY71" s="40"/>
      <c r="KEZ71" s="40"/>
      <c r="KFA71" s="40"/>
      <c r="KFB71" s="40"/>
      <c r="KFC71" s="40"/>
      <c r="KFD71" s="40"/>
      <c r="KFE71" s="40"/>
      <c r="KFF71" s="40"/>
      <c r="KFG71" s="40"/>
      <c r="KFH71" s="40"/>
      <c r="KFI71" s="40"/>
      <c r="KFJ71" s="40"/>
      <c r="KFK71" s="40"/>
      <c r="KFL71" s="40"/>
      <c r="KFM71" s="40"/>
      <c r="KFN71" s="40"/>
      <c r="KFO71" s="40"/>
      <c r="KFP71" s="40"/>
      <c r="KFQ71" s="40"/>
      <c r="KFR71" s="40"/>
      <c r="KFS71" s="40"/>
      <c r="KFT71" s="40"/>
      <c r="KFU71" s="40"/>
      <c r="KFV71" s="40"/>
      <c r="KFW71" s="40"/>
      <c r="KFX71" s="40"/>
      <c r="KFY71" s="40"/>
      <c r="KFZ71" s="40"/>
      <c r="KGA71" s="40"/>
      <c r="KGB71" s="40"/>
      <c r="KGC71" s="40"/>
      <c r="KGD71" s="40"/>
      <c r="KGE71" s="40"/>
      <c r="KGF71" s="40"/>
      <c r="KGG71" s="40"/>
      <c r="KGH71" s="40"/>
      <c r="KGI71" s="40"/>
      <c r="KGJ71" s="40"/>
      <c r="KGK71" s="40"/>
      <c r="KGL71" s="40"/>
      <c r="KGM71" s="40"/>
      <c r="KGN71" s="40"/>
      <c r="KGO71" s="40"/>
      <c r="KGP71" s="40"/>
      <c r="KGQ71" s="40"/>
      <c r="KGR71" s="40"/>
      <c r="KGS71" s="40"/>
      <c r="KGT71" s="40"/>
      <c r="KGU71" s="40"/>
      <c r="KGV71" s="40"/>
      <c r="KGW71" s="40"/>
      <c r="KGX71" s="40"/>
      <c r="KGY71" s="40"/>
      <c r="KGZ71" s="40"/>
      <c r="KHA71" s="40"/>
      <c r="KHB71" s="40"/>
      <c r="KHC71" s="40"/>
      <c r="KHD71" s="40"/>
      <c r="KHE71" s="40"/>
      <c r="KHF71" s="40"/>
      <c r="KHG71" s="40"/>
      <c r="KHH71" s="40"/>
      <c r="KHI71" s="40"/>
      <c r="KHJ71" s="40"/>
      <c r="KHK71" s="40"/>
      <c r="KHL71" s="40"/>
      <c r="KHM71" s="40"/>
      <c r="KHN71" s="40"/>
      <c r="KHO71" s="40"/>
      <c r="KHP71" s="40"/>
      <c r="KHQ71" s="40"/>
      <c r="KHR71" s="40"/>
      <c r="KHS71" s="40"/>
      <c r="KHT71" s="40"/>
      <c r="KHU71" s="40"/>
      <c r="KHV71" s="40"/>
      <c r="KHW71" s="40"/>
      <c r="KHX71" s="40"/>
      <c r="KHY71" s="40"/>
      <c r="KHZ71" s="40"/>
      <c r="KIA71" s="40"/>
      <c r="KIB71" s="40"/>
      <c r="KIC71" s="40"/>
      <c r="KID71" s="40"/>
      <c r="KIE71" s="40"/>
      <c r="KIF71" s="40"/>
      <c r="KIG71" s="40"/>
      <c r="KIH71" s="40"/>
      <c r="KII71" s="40"/>
      <c r="KIJ71" s="40"/>
      <c r="KIK71" s="40"/>
      <c r="KIL71" s="40"/>
      <c r="KIM71" s="40"/>
      <c r="KIN71" s="40"/>
      <c r="KIO71" s="40"/>
      <c r="KIP71" s="40"/>
      <c r="KIQ71" s="40"/>
      <c r="KIR71" s="40"/>
      <c r="KIS71" s="40"/>
      <c r="KIT71" s="40"/>
      <c r="KIU71" s="40"/>
      <c r="KIV71" s="40"/>
      <c r="KIW71" s="40"/>
      <c r="KIX71" s="40"/>
      <c r="KIY71" s="40"/>
      <c r="KIZ71" s="40"/>
      <c r="KJA71" s="40"/>
      <c r="KJB71" s="40"/>
      <c r="KJC71" s="40"/>
      <c r="KJD71" s="40"/>
      <c r="KJE71" s="40"/>
      <c r="KJF71" s="40"/>
      <c r="KJG71" s="40"/>
      <c r="KJH71" s="40"/>
      <c r="KJI71" s="40"/>
      <c r="KJJ71" s="40"/>
      <c r="KJK71" s="40"/>
      <c r="KJL71" s="40"/>
      <c r="KJM71" s="40"/>
      <c r="KJN71" s="40"/>
      <c r="KJO71" s="40"/>
      <c r="KJP71" s="40"/>
      <c r="KJQ71" s="40"/>
      <c r="KJR71" s="40"/>
      <c r="KJS71" s="40"/>
      <c r="KJT71" s="40"/>
      <c r="KJU71" s="40"/>
      <c r="KJV71" s="40"/>
      <c r="KJW71" s="40"/>
      <c r="KJX71" s="40"/>
      <c r="KJY71" s="40"/>
      <c r="KJZ71" s="40"/>
      <c r="KKA71" s="40"/>
      <c r="KKB71" s="40"/>
      <c r="KKC71" s="40"/>
      <c r="KKD71" s="40"/>
      <c r="KKE71" s="40"/>
      <c r="KKF71" s="40"/>
      <c r="KKG71" s="40"/>
      <c r="KKH71" s="40"/>
      <c r="KKI71" s="40"/>
      <c r="KKJ71" s="40"/>
      <c r="KKK71" s="40"/>
      <c r="KKL71" s="40"/>
      <c r="KKM71" s="40"/>
      <c r="KKN71" s="40"/>
      <c r="KKO71" s="40"/>
      <c r="KKP71" s="40"/>
      <c r="KKQ71" s="40"/>
      <c r="KKR71" s="40"/>
      <c r="KKS71" s="40"/>
      <c r="KKT71" s="40"/>
      <c r="KKU71" s="40"/>
      <c r="KKV71" s="40"/>
      <c r="KKW71" s="40"/>
      <c r="KKX71" s="40"/>
      <c r="KKY71" s="40"/>
      <c r="KKZ71" s="40"/>
      <c r="KLA71" s="40"/>
      <c r="KLB71" s="40"/>
      <c r="KLC71" s="40"/>
      <c r="KLD71" s="40"/>
      <c r="KLE71" s="40"/>
      <c r="KLF71" s="40"/>
      <c r="KLG71" s="40"/>
      <c r="KLH71" s="40"/>
      <c r="KLI71" s="40"/>
      <c r="KLJ71" s="40"/>
      <c r="KLK71" s="40"/>
      <c r="KLL71" s="40"/>
      <c r="KLM71" s="40"/>
      <c r="KLN71" s="40"/>
      <c r="KLO71" s="40"/>
      <c r="KLP71" s="40"/>
      <c r="KLQ71" s="40"/>
      <c r="KLR71" s="40"/>
      <c r="KLS71" s="40"/>
      <c r="KLT71" s="40"/>
      <c r="KLU71" s="40"/>
      <c r="KLV71" s="40"/>
      <c r="KLW71" s="40"/>
      <c r="KLX71" s="40"/>
      <c r="KLY71" s="40"/>
      <c r="KLZ71" s="40"/>
      <c r="KMA71" s="40"/>
      <c r="KMB71" s="40"/>
      <c r="KMC71" s="40"/>
      <c r="KMD71" s="40"/>
      <c r="KME71" s="40"/>
      <c r="KMF71" s="40"/>
      <c r="KMG71" s="40"/>
      <c r="KMH71" s="40"/>
      <c r="KMI71" s="40"/>
      <c r="KMJ71" s="40"/>
      <c r="KMK71" s="40"/>
      <c r="KML71" s="40"/>
      <c r="KMM71" s="40"/>
      <c r="KMN71" s="40"/>
      <c r="KMO71" s="40"/>
      <c r="KMP71" s="40"/>
      <c r="KMQ71" s="40"/>
      <c r="KMR71" s="40"/>
      <c r="KMS71" s="40"/>
      <c r="KMT71" s="40"/>
      <c r="KMU71" s="40"/>
      <c r="KMV71" s="40"/>
      <c r="KMW71" s="40"/>
      <c r="KMX71" s="40"/>
      <c r="KMY71" s="40"/>
      <c r="KMZ71" s="40"/>
      <c r="KNA71" s="40"/>
      <c r="KNB71" s="40"/>
      <c r="KNC71" s="40"/>
      <c r="KND71" s="40"/>
      <c r="KNE71" s="40"/>
      <c r="KNF71" s="40"/>
      <c r="KNG71" s="40"/>
      <c r="KNH71" s="40"/>
      <c r="KNI71" s="40"/>
      <c r="KNJ71" s="40"/>
      <c r="KNK71" s="40"/>
      <c r="KNL71" s="40"/>
      <c r="KNM71" s="40"/>
      <c r="KNN71" s="40"/>
      <c r="KNO71" s="40"/>
      <c r="KNP71" s="40"/>
      <c r="KNQ71" s="40"/>
      <c r="KNR71" s="40"/>
      <c r="KNS71" s="40"/>
      <c r="KNT71" s="40"/>
      <c r="KNU71" s="40"/>
      <c r="KNV71" s="40"/>
      <c r="KNW71" s="40"/>
      <c r="KNX71" s="40"/>
      <c r="KNY71" s="40"/>
      <c r="KNZ71" s="40"/>
      <c r="KOA71" s="40"/>
      <c r="KOB71" s="40"/>
      <c r="KOC71" s="40"/>
      <c r="KOD71" s="40"/>
      <c r="KOE71" s="40"/>
      <c r="KOF71" s="40"/>
      <c r="KOG71" s="40"/>
      <c r="KOH71" s="40"/>
      <c r="KOI71" s="40"/>
      <c r="KOJ71" s="40"/>
      <c r="KOK71" s="40"/>
      <c r="KOL71" s="40"/>
      <c r="KOM71" s="40"/>
      <c r="KON71" s="40"/>
      <c r="KOO71" s="40"/>
      <c r="KOP71" s="40"/>
      <c r="KOQ71" s="40"/>
      <c r="KOR71" s="40"/>
      <c r="KOS71" s="40"/>
      <c r="KOT71" s="40"/>
      <c r="KOU71" s="40"/>
      <c r="KOV71" s="40"/>
      <c r="KOW71" s="40"/>
      <c r="KOX71" s="40"/>
      <c r="KOY71" s="40"/>
      <c r="KOZ71" s="40"/>
      <c r="KPA71" s="40"/>
      <c r="KPB71" s="40"/>
      <c r="KPC71" s="40"/>
      <c r="KPD71" s="40"/>
      <c r="KPE71" s="40"/>
      <c r="KPF71" s="40"/>
      <c r="KPG71" s="40"/>
      <c r="KPH71" s="40"/>
      <c r="KPI71" s="40"/>
      <c r="KPJ71" s="40"/>
      <c r="KPK71" s="40"/>
      <c r="KPL71" s="40"/>
      <c r="KPM71" s="40"/>
      <c r="KPN71" s="40"/>
      <c r="KPO71" s="40"/>
      <c r="KPP71" s="40"/>
      <c r="KPQ71" s="40"/>
      <c r="KPR71" s="40"/>
      <c r="KPS71" s="40"/>
      <c r="KPT71" s="40"/>
      <c r="KPU71" s="40"/>
      <c r="KPV71" s="40"/>
      <c r="KPW71" s="40"/>
      <c r="KPX71" s="40"/>
      <c r="KPY71" s="40"/>
      <c r="KPZ71" s="40"/>
      <c r="KQA71" s="40"/>
      <c r="KQB71" s="40"/>
      <c r="KQC71" s="40"/>
      <c r="KQD71" s="40"/>
      <c r="KQE71" s="40"/>
      <c r="KQF71" s="40"/>
      <c r="KQG71" s="40"/>
      <c r="KQH71" s="40"/>
      <c r="KQI71" s="40"/>
      <c r="KQJ71" s="40"/>
      <c r="KQK71" s="40"/>
      <c r="KQL71" s="40"/>
      <c r="KQM71" s="40"/>
      <c r="KQN71" s="40"/>
      <c r="KQO71" s="40"/>
      <c r="KQP71" s="40"/>
      <c r="KQQ71" s="40"/>
      <c r="KQR71" s="40"/>
      <c r="KQS71" s="40"/>
      <c r="KQT71" s="40"/>
      <c r="KQU71" s="40"/>
      <c r="KQV71" s="40"/>
      <c r="KQW71" s="40"/>
      <c r="KQX71" s="40"/>
      <c r="KQY71" s="40"/>
      <c r="KQZ71" s="40"/>
      <c r="KRA71" s="40"/>
      <c r="KRB71" s="40"/>
      <c r="KRC71" s="40"/>
      <c r="KRD71" s="40"/>
      <c r="KRE71" s="40"/>
      <c r="KRF71" s="40"/>
      <c r="KRG71" s="40"/>
      <c r="KRH71" s="40"/>
      <c r="KRI71" s="40"/>
      <c r="KRJ71" s="40"/>
      <c r="KRK71" s="40"/>
      <c r="KRL71" s="40"/>
      <c r="KRM71" s="40"/>
      <c r="KRN71" s="40"/>
      <c r="KRO71" s="40"/>
      <c r="KRP71" s="40"/>
      <c r="KRQ71" s="40"/>
      <c r="KRR71" s="40"/>
      <c r="KRS71" s="40"/>
      <c r="KRT71" s="40"/>
      <c r="KRU71" s="40"/>
      <c r="KRV71" s="40"/>
      <c r="KRW71" s="40"/>
      <c r="KRX71" s="40"/>
      <c r="KRY71" s="40"/>
      <c r="KRZ71" s="40"/>
      <c r="KSA71" s="40"/>
      <c r="KSB71" s="40"/>
      <c r="KSC71" s="40"/>
      <c r="KSD71" s="40"/>
      <c r="KSE71" s="40"/>
      <c r="KSF71" s="40"/>
      <c r="KSG71" s="40"/>
      <c r="KSH71" s="40"/>
      <c r="KSI71" s="40"/>
      <c r="KSJ71" s="40"/>
      <c r="KSK71" s="40"/>
      <c r="KSL71" s="40"/>
      <c r="KSM71" s="40"/>
      <c r="KSN71" s="40"/>
      <c r="KSO71" s="40"/>
      <c r="KSP71" s="40"/>
      <c r="KSQ71" s="40"/>
      <c r="KSR71" s="40"/>
      <c r="KSS71" s="40"/>
      <c r="KST71" s="40"/>
      <c r="KSU71" s="40"/>
      <c r="KSV71" s="40"/>
      <c r="KSW71" s="40"/>
      <c r="KSX71" s="40"/>
      <c r="KSY71" s="40"/>
      <c r="KSZ71" s="40"/>
      <c r="KTA71" s="40"/>
      <c r="KTB71" s="40"/>
      <c r="KTC71" s="40"/>
      <c r="KTD71" s="40"/>
      <c r="KTE71" s="40"/>
      <c r="KTF71" s="40"/>
      <c r="KTG71" s="40"/>
      <c r="KTH71" s="40"/>
      <c r="KTI71" s="40"/>
      <c r="KTJ71" s="40"/>
      <c r="KTK71" s="40"/>
      <c r="KTL71" s="40"/>
      <c r="KTM71" s="40"/>
      <c r="KTN71" s="40"/>
      <c r="KTO71" s="40"/>
      <c r="KTP71" s="40"/>
      <c r="KTQ71" s="40"/>
      <c r="KTR71" s="40"/>
      <c r="KTS71" s="40"/>
      <c r="KTT71" s="40"/>
      <c r="KTU71" s="40"/>
      <c r="KTV71" s="40"/>
      <c r="KTW71" s="40"/>
      <c r="KTX71" s="40"/>
      <c r="KTY71" s="40"/>
      <c r="KTZ71" s="40"/>
      <c r="KUA71" s="40"/>
      <c r="KUB71" s="40"/>
      <c r="KUC71" s="40"/>
      <c r="KUD71" s="40"/>
      <c r="KUE71" s="40"/>
      <c r="KUF71" s="40"/>
      <c r="KUG71" s="40"/>
      <c r="KUH71" s="40"/>
      <c r="KUI71" s="40"/>
      <c r="KUJ71" s="40"/>
      <c r="KUK71" s="40"/>
      <c r="KUL71" s="40"/>
      <c r="KUM71" s="40"/>
      <c r="KUN71" s="40"/>
      <c r="KUO71" s="40"/>
      <c r="KUP71" s="40"/>
      <c r="KUQ71" s="40"/>
      <c r="KUR71" s="40"/>
      <c r="KUS71" s="40"/>
      <c r="KUT71" s="40"/>
      <c r="KUU71" s="40"/>
      <c r="KUV71" s="40"/>
      <c r="KUW71" s="40"/>
      <c r="KUX71" s="40"/>
      <c r="KUY71" s="40"/>
      <c r="KUZ71" s="40"/>
      <c r="KVA71" s="40"/>
      <c r="KVB71" s="40"/>
      <c r="KVC71" s="40"/>
      <c r="KVD71" s="40"/>
      <c r="KVE71" s="40"/>
      <c r="KVF71" s="40"/>
      <c r="KVG71" s="40"/>
      <c r="KVH71" s="40"/>
      <c r="KVI71" s="40"/>
      <c r="KVJ71" s="40"/>
      <c r="KVK71" s="40"/>
      <c r="KVL71" s="40"/>
      <c r="KVM71" s="40"/>
      <c r="KVN71" s="40"/>
      <c r="KVO71" s="40"/>
      <c r="KVP71" s="40"/>
      <c r="KVQ71" s="40"/>
      <c r="KVR71" s="40"/>
      <c r="KVS71" s="40"/>
      <c r="KVT71" s="40"/>
      <c r="KVU71" s="40"/>
      <c r="KVV71" s="40"/>
      <c r="KVW71" s="40"/>
      <c r="KVX71" s="40"/>
      <c r="KVY71" s="40"/>
      <c r="KVZ71" s="40"/>
      <c r="KWA71" s="40"/>
      <c r="KWB71" s="40"/>
      <c r="KWC71" s="40"/>
      <c r="KWD71" s="40"/>
      <c r="KWE71" s="40"/>
      <c r="KWF71" s="40"/>
      <c r="KWG71" s="40"/>
      <c r="KWH71" s="40"/>
      <c r="KWI71" s="40"/>
      <c r="KWJ71" s="40"/>
      <c r="KWK71" s="40"/>
      <c r="KWL71" s="40"/>
      <c r="KWM71" s="40"/>
      <c r="KWN71" s="40"/>
      <c r="KWO71" s="40"/>
      <c r="KWP71" s="40"/>
      <c r="KWQ71" s="40"/>
      <c r="KWR71" s="40"/>
      <c r="KWS71" s="40"/>
      <c r="KWT71" s="40"/>
      <c r="KWU71" s="40"/>
      <c r="KWV71" s="40"/>
      <c r="KWW71" s="40"/>
      <c r="KWX71" s="40"/>
      <c r="KWY71" s="40"/>
      <c r="KWZ71" s="40"/>
      <c r="KXA71" s="40"/>
      <c r="KXB71" s="40"/>
      <c r="KXC71" s="40"/>
      <c r="KXD71" s="40"/>
      <c r="KXE71" s="40"/>
      <c r="KXF71" s="40"/>
      <c r="KXG71" s="40"/>
      <c r="KXH71" s="40"/>
      <c r="KXI71" s="40"/>
      <c r="KXJ71" s="40"/>
      <c r="KXK71" s="40"/>
      <c r="KXL71" s="40"/>
      <c r="KXM71" s="40"/>
      <c r="KXN71" s="40"/>
      <c r="KXO71" s="40"/>
      <c r="KXP71" s="40"/>
      <c r="KXQ71" s="40"/>
      <c r="KXR71" s="40"/>
      <c r="KXS71" s="40"/>
      <c r="KXT71" s="40"/>
      <c r="KXU71" s="40"/>
      <c r="KXV71" s="40"/>
      <c r="KXW71" s="40"/>
      <c r="KXX71" s="40"/>
      <c r="KXY71" s="40"/>
      <c r="KXZ71" s="40"/>
      <c r="KYA71" s="40"/>
      <c r="KYB71" s="40"/>
      <c r="KYC71" s="40"/>
      <c r="KYD71" s="40"/>
      <c r="KYE71" s="40"/>
      <c r="KYF71" s="40"/>
      <c r="KYG71" s="40"/>
      <c r="KYH71" s="40"/>
      <c r="KYI71" s="40"/>
      <c r="KYJ71" s="40"/>
      <c r="KYK71" s="40"/>
      <c r="KYL71" s="40"/>
      <c r="KYM71" s="40"/>
      <c r="KYN71" s="40"/>
      <c r="KYO71" s="40"/>
      <c r="KYP71" s="40"/>
      <c r="KYQ71" s="40"/>
      <c r="KYR71" s="40"/>
      <c r="KYS71" s="40"/>
      <c r="KYT71" s="40"/>
      <c r="KYU71" s="40"/>
      <c r="KYV71" s="40"/>
      <c r="KYW71" s="40"/>
      <c r="KYX71" s="40"/>
      <c r="KYY71" s="40"/>
      <c r="KYZ71" s="40"/>
      <c r="KZA71" s="40"/>
      <c r="KZB71" s="40"/>
      <c r="KZC71" s="40"/>
      <c r="KZD71" s="40"/>
      <c r="KZE71" s="40"/>
      <c r="KZF71" s="40"/>
      <c r="KZG71" s="40"/>
      <c r="KZH71" s="40"/>
      <c r="KZI71" s="40"/>
      <c r="KZJ71" s="40"/>
      <c r="KZK71" s="40"/>
      <c r="KZL71" s="40"/>
      <c r="KZM71" s="40"/>
      <c r="KZN71" s="40"/>
      <c r="KZO71" s="40"/>
      <c r="KZP71" s="40"/>
      <c r="KZQ71" s="40"/>
      <c r="KZR71" s="40"/>
      <c r="KZS71" s="40"/>
      <c r="KZT71" s="40"/>
      <c r="KZU71" s="40"/>
      <c r="KZV71" s="40"/>
      <c r="KZW71" s="40"/>
      <c r="KZX71" s="40"/>
      <c r="KZY71" s="40"/>
      <c r="KZZ71" s="40"/>
      <c r="LAA71" s="40"/>
      <c r="LAB71" s="40"/>
      <c r="LAC71" s="40"/>
      <c r="LAD71" s="40"/>
      <c r="LAE71" s="40"/>
      <c r="LAF71" s="40"/>
      <c r="LAG71" s="40"/>
      <c r="LAH71" s="40"/>
      <c r="LAI71" s="40"/>
      <c r="LAJ71" s="40"/>
      <c r="LAK71" s="40"/>
      <c r="LAL71" s="40"/>
      <c r="LAM71" s="40"/>
      <c r="LAN71" s="40"/>
      <c r="LAO71" s="40"/>
      <c r="LAP71" s="40"/>
      <c r="LAQ71" s="40"/>
      <c r="LAR71" s="40"/>
      <c r="LAS71" s="40"/>
      <c r="LAT71" s="40"/>
      <c r="LAU71" s="40"/>
      <c r="LAV71" s="40"/>
      <c r="LAW71" s="40"/>
      <c r="LAX71" s="40"/>
      <c r="LAY71" s="40"/>
      <c r="LAZ71" s="40"/>
      <c r="LBA71" s="40"/>
      <c r="LBB71" s="40"/>
      <c r="LBC71" s="40"/>
      <c r="LBD71" s="40"/>
      <c r="LBE71" s="40"/>
      <c r="LBF71" s="40"/>
      <c r="LBG71" s="40"/>
      <c r="LBH71" s="40"/>
      <c r="LBI71" s="40"/>
      <c r="LBJ71" s="40"/>
      <c r="LBK71" s="40"/>
      <c r="LBL71" s="40"/>
      <c r="LBM71" s="40"/>
      <c r="LBN71" s="40"/>
      <c r="LBO71" s="40"/>
      <c r="LBP71" s="40"/>
      <c r="LBQ71" s="40"/>
      <c r="LBR71" s="40"/>
      <c r="LBS71" s="40"/>
      <c r="LBT71" s="40"/>
      <c r="LBU71" s="40"/>
      <c r="LBV71" s="40"/>
      <c r="LBW71" s="40"/>
      <c r="LBX71" s="40"/>
      <c r="LBY71" s="40"/>
      <c r="LBZ71" s="40"/>
      <c r="LCA71" s="40"/>
      <c r="LCB71" s="40"/>
      <c r="LCC71" s="40"/>
      <c r="LCD71" s="40"/>
      <c r="LCE71" s="40"/>
      <c r="LCF71" s="40"/>
      <c r="LCG71" s="40"/>
      <c r="LCH71" s="40"/>
      <c r="LCI71" s="40"/>
      <c r="LCJ71" s="40"/>
      <c r="LCK71" s="40"/>
      <c r="LCL71" s="40"/>
      <c r="LCM71" s="40"/>
      <c r="LCN71" s="40"/>
      <c r="LCO71" s="40"/>
      <c r="LCP71" s="40"/>
      <c r="LCQ71" s="40"/>
      <c r="LCR71" s="40"/>
      <c r="LCS71" s="40"/>
      <c r="LCT71" s="40"/>
      <c r="LCU71" s="40"/>
      <c r="LCV71" s="40"/>
      <c r="LCW71" s="40"/>
      <c r="LCX71" s="40"/>
      <c r="LCY71" s="40"/>
      <c r="LCZ71" s="40"/>
      <c r="LDA71" s="40"/>
      <c r="LDB71" s="40"/>
      <c r="LDC71" s="40"/>
      <c r="LDD71" s="40"/>
      <c r="LDE71" s="40"/>
      <c r="LDF71" s="40"/>
      <c r="LDG71" s="40"/>
      <c r="LDH71" s="40"/>
      <c r="LDI71" s="40"/>
      <c r="LDJ71" s="40"/>
      <c r="LDK71" s="40"/>
      <c r="LDL71" s="40"/>
      <c r="LDM71" s="40"/>
      <c r="LDN71" s="40"/>
      <c r="LDO71" s="40"/>
      <c r="LDP71" s="40"/>
      <c r="LDQ71" s="40"/>
      <c r="LDR71" s="40"/>
      <c r="LDS71" s="40"/>
      <c r="LDT71" s="40"/>
      <c r="LDU71" s="40"/>
      <c r="LDV71" s="40"/>
      <c r="LDW71" s="40"/>
      <c r="LDX71" s="40"/>
      <c r="LDY71" s="40"/>
      <c r="LDZ71" s="40"/>
      <c r="LEA71" s="40"/>
      <c r="LEB71" s="40"/>
      <c r="LEC71" s="40"/>
      <c r="LED71" s="40"/>
      <c r="LEE71" s="40"/>
      <c r="LEF71" s="40"/>
      <c r="LEG71" s="40"/>
      <c r="LEH71" s="40"/>
      <c r="LEI71" s="40"/>
      <c r="LEJ71" s="40"/>
      <c r="LEK71" s="40"/>
      <c r="LEL71" s="40"/>
      <c r="LEM71" s="40"/>
      <c r="LEN71" s="40"/>
      <c r="LEO71" s="40"/>
      <c r="LEP71" s="40"/>
      <c r="LEQ71" s="40"/>
      <c r="LER71" s="40"/>
      <c r="LES71" s="40"/>
      <c r="LET71" s="40"/>
      <c r="LEU71" s="40"/>
      <c r="LEV71" s="40"/>
      <c r="LEW71" s="40"/>
      <c r="LEX71" s="40"/>
      <c r="LEY71" s="40"/>
      <c r="LEZ71" s="40"/>
      <c r="LFA71" s="40"/>
      <c r="LFB71" s="40"/>
      <c r="LFC71" s="40"/>
      <c r="LFD71" s="40"/>
      <c r="LFE71" s="40"/>
      <c r="LFF71" s="40"/>
      <c r="LFG71" s="40"/>
      <c r="LFH71" s="40"/>
      <c r="LFI71" s="40"/>
      <c r="LFJ71" s="40"/>
      <c r="LFK71" s="40"/>
      <c r="LFL71" s="40"/>
      <c r="LFM71" s="40"/>
      <c r="LFN71" s="40"/>
      <c r="LFO71" s="40"/>
      <c r="LFP71" s="40"/>
      <c r="LFQ71" s="40"/>
      <c r="LFR71" s="40"/>
      <c r="LFS71" s="40"/>
      <c r="LFT71" s="40"/>
      <c r="LFU71" s="40"/>
      <c r="LFV71" s="40"/>
      <c r="LFW71" s="40"/>
      <c r="LFX71" s="40"/>
      <c r="LFY71" s="40"/>
      <c r="LFZ71" s="40"/>
      <c r="LGA71" s="40"/>
      <c r="LGB71" s="40"/>
      <c r="LGC71" s="40"/>
      <c r="LGD71" s="40"/>
      <c r="LGE71" s="40"/>
      <c r="LGF71" s="40"/>
      <c r="LGG71" s="40"/>
      <c r="LGH71" s="40"/>
      <c r="LGI71" s="40"/>
      <c r="LGJ71" s="40"/>
      <c r="LGK71" s="40"/>
      <c r="LGL71" s="40"/>
      <c r="LGM71" s="40"/>
      <c r="LGN71" s="40"/>
      <c r="LGO71" s="40"/>
      <c r="LGP71" s="40"/>
      <c r="LGQ71" s="40"/>
      <c r="LGR71" s="40"/>
      <c r="LGS71" s="40"/>
      <c r="LGT71" s="40"/>
      <c r="LGU71" s="40"/>
      <c r="LGV71" s="40"/>
      <c r="LGW71" s="40"/>
      <c r="LGX71" s="40"/>
      <c r="LGY71" s="40"/>
      <c r="LGZ71" s="40"/>
      <c r="LHA71" s="40"/>
      <c r="LHB71" s="40"/>
      <c r="LHC71" s="40"/>
      <c r="LHD71" s="40"/>
      <c r="LHE71" s="40"/>
      <c r="LHF71" s="40"/>
      <c r="LHG71" s="40"/>
      <c r="LHH71" s="40"/>
      <c r="LHI71" s="40"/>
      <c r="LHJ71" s="40"/>
      <c r="LHK71" s="40"/>
      <c r="LHL71" s="40"/>
      <c r="LHM71" s="40"/>
      <c r="LHN71" s="40"/>
      <c r="LHO71" s="40"/>
      <c r="LHP71" s="40"/>
      <c r="LHQ71" s="40"/>
      <c r="LHR71" s="40"/>
      <c r="LHS71" s="40"/>
      <c r="LHT71" s="40"/>
      <c r="LHU71" s="40"/>
      <c r="LHV71" s="40"/>
      <c r="LHW71" s="40"/>
      <c r="LHX71" s="40"/>
      <c r="LHY71" s="40"/>
      <c r="LHZ71" s="40"/>
      <c r="LIA71" s="40"/>
      <c r="LIB71" s="40"/>
      <c r="LIC71" s="40"/>
      <c r="LID71" s="40"/>
      <c r="LIE71" s="40"/>
      <c r="LIF71" s="40"/>
      <c r="LIG71" s="40"/>
      <c r="LIH71" s="40"/>
      <c r="LII71" s="40"/>
      <c r="LIJ71" s="40"/>
      <c r="LIK71" s="40"/>
      <c r="LIL71" s="40"/>
      <c r="LIM71" s="40"/>
      <c r="LIN71" s="40"/>
      <c r="LIO71" s="40"/>
      <c r="LIP71" s="40"/>
      <c r="LIQ71" s="40"/>
      <c r="LIR71" s="40"/>
      <c r="LIS71" s="40"/>
      <c r="LIT71" s="40"/>
      <c r="LIU71" s="40"/>
      <c r="LIV71" s="40"/>
      <c r="LIW71" s="40"/>
      <c r="LIX71" s="40"/>
      <c r="LIY71" s="40"/>
      <c r="LIZ71" s="40"/>
      <c r="LJA71" s="40"/>
      <c r="LJB71" s="40"/>
      <c r="LJC71" s="40"/>
      <c r="LJD71" s="40"/>
      <c r="LJE71" s="40"/>
      <c r="LJF71" s="40"/>
      <c r="LJG71" s="40"/>
      <c r="LJH71" s="40"/>
      <c r="LJI71" s="40"/>
      <c r="LJJ71" s="40"/>
      <c r="LJK71" s="40"/>
      <c r="LJL71" s="40"/>
      <c r="LJM71" s="40"/>
      <c r="LJN71" s="40"/>
      <c r="LJO71" s="40"/>
      <c r="LJP71" s="40"/>
      <c r="LJQ71" s="40"/>
      <c r="LJR71" s="40"/>
      <c r="LJS71" s="40"/>
      <c r="LJT71" s="40"/>
      <c r="LJU71" s="40"/>
      <c r="LJV71" s="40"/>
      <c r="LJW71" s="40"/>
      <c r="LJX71" s="40"/>
      <c r="LJY71" s="40"/>
      <c r="LJZ71" s="40"/>
      <c r="LKA71" s="40"/>
      <c r="LKB71" s="40"/>
      <c r="LKC71" s="40"/>
      <c r="LKD71" s="40"/>
      <c r="LKE71" s="40"/>
      <c r="LKF71" s="40"/>
      <c r="LKG71" s="40"/>
      <c r="LKH71" s="40"/>
      <c r="LKI71" s="40"/>
      <c r="LKJ71" s="40"/>
      <c r="LKK71" s="40"/>
      <c r="LKL71" s="40"/>
      <c r="LKM71" s="40"/>
      <c r="LKN71" s="40"/>
      <c r="LKO71" s="40"/>
      <c r="LKP71" s="40"/>
      <c r="LKQ71" s="40"/>
      <c r="LKR71" s="40"/>
      <c r="LKS71" s="40"/>
      <c r="LKT71" s="40"/>
      <c r="LKU71" s="40"/>
      <c r="LKV71" s="40"/>
      <c r="LKW71" s="40"/>
      <c r="LKX71" s="40"/>
      <c r="LKY71" s="40"/>
      <c r="LKZ71" s="40"/>
      <c r="LLA71" s="40"/>
      <c r="LLB71" s="40"/>
      <c r="LLC71" s="40"/>
      <c r="LLD71" s="40"/>
      <c r="LLE71" s="40"/>
      <c r="LLF71" s="40"/>
      <c r="LLG71" s="40"/>
      <c r="LLH71" s="40"/>
      <c r="LLI71" s="40"/>
      <c r="LLJ71" s="40"/>
      <c r="LLK71" s="40"/>
      <c r="LLL71" s="40"/>
      <c r="LLM71" s="40"/>
      <c r="LLN71" s="40"/>
      <c r="LLO71" s="40"/>
      <c r="LLP71" s="40"/>
      <c r="LLQ71" s="40"/>
      <c r="LLR71" s="40"/>
      <c r="LLS71" s="40"/>
      <c r="LLT71" s="40"/>
      <c r="LLU71" s="40"/>
      <c r="LLV71" s="40"/>
      <c r="LLW71" s="40"/>
      <c r="LLX71" s="40"/>
      <c r="LLY71" s="40"/>
      <c r="LLZ71" s="40"/>
      <c r="LMA71" s="40"/>
      <c r="LMB71" s="40"/>
      <c r="LMC71" s="40"/>
      <c r="LMD71" s="40"/>
      <c r="LME71" s="40"/>
      <c r="LMF71" s="40"/>
      <c r="LMG71" s="40"/>
      <c r="LMH71" s="40"/>
      <c r="LMI71" s="40"/>
      <c r="LMJ71" s="40"/>
      <c r="LMK71" s="40"/>
      <c r="LML71" s="40"/>
      <c r="LMM71" s="40"/>
      <c r="LMN71" s="40"/>
      <c r="LMO71" s="40"/>
      <c r="LMP71" s="40"/>
      <c r="LMQ71" s="40"/>
      <c r="LMR71" s="40"/>
      <c r="LMS71" s="40"/>
      <c r="LMT71" s="40"/>
      <c r="LMU71" s="40"/>
      <c r="LMV71" s="40"/>
      <c r="LMW71" s="40"/>
      <c r="LMX71" s="40"/>
      <c r="LMY71" s="40"/>
      <c r="LMZ71" s="40"/>
      <c r="LNA71" s="40"/>
      <c r="LNB71" s="40"/>
      <c r="LNC71" s="40"/>
      <c r="LND71" s="40"/>
      <c r="LNE71" s="40"/>
      <c r="LNF71" s="40"/>
      <c r="LNG71" s="40"/>
      <c r="LNH71" s="40"/>
      <c r="LNI71" s="40"/>
      <c r="LNJ71" s="40"/>
      <c r="LNK71" s="40"/>
      <c r="LNL71" s="40"/>
      <c r="LNM71" s="40"/>
      <c r="LNN71" s="40"/>
      <c r="LNO71" s="40"/>
      <c r="LNP71" s="40"/>
      <c r="LNQ71" s="40"/>
      <c r="LNR71" s="40"/>
      <c r="LNS71" s="40"/>
      <c r="LNT71" s="40"/>
      <c r="LNU71" s="40"/>
      <c r="LNV71" s="40"/>
      <c r="LNW71" s="40"/>
      <c r="LNX71" s="40"/>
      <c r="LNY71" s="40"/>
      <c r="LNZ71" s="40"/>
      <c r="LOA71" s="40"/>
      <c r="LOB71" s="40"/>
      <c r="LOC71" s="40"/>
      <c r="LOD71" s="40"/>
      <c r="LOE71" s="40"/>
      <c r="LOF71" s="40"/>
      <c r="LOG71" s="40"/>
      <c r="LOH71" s="40"/>
      <c r="LOI71" s="40"/>
      <c r="LOJ71" s="40"/>
      <c r="LOK71" s="40"/>
      <c r="LOL71" s="40"/>
      <c r="LOM71" s="40"/>
      <c r="LON71" s="40"/>
      <c r="LOO71" s="40"/>
      <c r="LOP71" s="40"/>
      <c r="LOQ71" s="40"/>
      <c r="LOR71" s="40"/>
      <c r="LOS71" s="40"/>
      <c r="LOT71" s="40"/>
      <c r="LOU71" s="40"/>
      <c r="LOV71" s="40"/>
      <c r="LOW71" s="40"/>
      <c r="LOX71" s="40"/>
      <c r="LOY71" s="40"/>
      <c r="LOZ71" s="40"/>
      <c r="LPA71" s="40"/>
      <c r="LPB71" s="40"/>
      <c r="LPC71" s="40"/>
      <c r="LPD71" s="40"/>
      <c r="LPE71" s="40"/>
      <c r="LPF71" s="40"/>
      <c r="LPG71" s="40"/>
      <c r="LPH71" s="40"/>
      <c r="LPI71" s="40"/>
      <c r="LPJ71" s="40"/>
      <c r="LPK71" s="40"/>
      <c r="LPL71" s="40"/>
      <c r="LPM71" s="40"/>
      <c r="LPN71" s="40"/>
      <c r="LPO71" s="40"/>
      <c r="LPP71" s="40"/>
      <c r="LPQ71" s="40"/>
      <c r="LPR71" s="40"/>
      <c r="LPS71" s="40"/>
      <c r="LPT71" s="40"/>
      <c r="LPU71" s="40"/>
      <c r="LPV71" s="40"/>
      <c r="LPW71" s="40"/>
      <c r="LPX71" s="40"/>
      <c r="LPY71" s="40"/>
      <c r="LPZ71" s="40"/>
      <c r="LQA71" s="40"/>
      <c r="LQB71" s="40"/>
      <c r="LQC71" s="40"/>
      <c r="LQD71" s="40"/>
      <c r="LQE71" s="40"/>
      <c r="LQF71" s="40"/>
      <c r="LQG71" s="40"/>
      <c r="LQH71" s="40"/>
      <c r="LQI71" s="40"/>
      <c r="LQJ71" s="40"/>
      <c r="LQK71" s="40"/>
      <c r="LQL71" s="40"/>
      <c r="LQM71" s="40"/>
      <c r="LQN71" s="40"/>
      <c r="LQO71" s="40"/>
      <c r="LQP71" s="40"/>
      <c r="LQQ71" s="40"/>
      <c r="LQR71" s="40"/>
      <c r="LQS71" s="40"/>
      <c r="LQT71" s="40"/>
      <c r="LQU71" s="40"/>
      <c r="LQV71" s="40"/>
      <c r="LQW71" s="40"/>
      <c r="LQX71" s="40"/>
      <c r="LQY71" s="40"/>
      <c r="LQZ71" s="40"/>
      <c r="LRA71" s="40"/>
      <c r="LRB71" s="40"/>
      <c r="LRC71" s="40"/>
      <c r="LRD71" s="40"/>
      <c r="LRE71" s="40"/>
      <c r="LRF71" s="40"/>
      <c r="LRG71" s="40"/>
      <c r="LRH71" s="40"/>
      <c r="LRI71" s="40"/>
      <c r="LRJ71" s="40"/>
      <c r="LRK71" s="40"/>
      <c r="LRL71" s="40"/>
      <c r="LRM71" s="40"/>
      <c r="LRN71" s="40"/>
      <c r="LRO71" s="40"/>
      <c r="LRP71" s="40"/>
      <c r="LRQ71" s="40"/>
      <c r="LRR71" s="40"/>
      <c r="LRS71" s="40"/>
      <c r="LRT71" s="40"/>
      <c r="LRU71" s="40"/>
      <c r="LRV71" s="40"/>
      <c r="LRW71" s="40"/>
      <c r="LRX71" s="40"/>
      <c r="LRY71" s="40"/>
      <c r="LRZ71" s="40"/>
      <c r="LSA71" s="40"/>
      <c r="LSB71" s="40"/>
      <c r="LSC71" s="40"/>
      <c r="LSD71" s="40"/>
      <c r="LSE71" s="40"/>
      <c r="LSF71" s="40"/>
      <c r="LSG71" s="40"/>
      <c r="LSH71" s="40"/>
      <c r="LSI71" s="40"/>
      <c r="LSJ71" s="40"/>
      <c r="LSK71" s="40"/>
      <c r="LSL71" s="40"/>
      <c r="LSM71" s="40"/>
      <c r="LSN71" s="40"/>
      <c r="LSO71" s="40"/>
      <c r="LSP71" s="40"/>
      <c r="LSQ71" s="40"/>
      <c r="LSR71" s="40"/>
      <c r="LSS71" s="40"/>
      <c r="LST71" s="40"/>
      <c r="LSU71" s="40"/>
      <c r="LSV71" s="40"/>
      <c r="LSW71" s="40"/>
      <c r="LSX71" s="40"/>
      <c r="LSY71" s="40"/>
      <c r="LSZ71" s="40"/>
      <c r="LTA71" s="40"/>
      <c r="LTB71" s="40"/>
      <c r="LTC71" s="40"/>
      <c r="LTD71" s="40"/>
      <c r="LTE71" s="40"/>
      <c r="LTF71" s="40"/>
      <c r="LTG71" s="40"/>
      <c r="LTH71" s="40"/>
      <c r="LTI71" s="40"/>
      <c r="LTJ71" s="40"/>
      <c r="LTK71" s="40"/>
      <c r="LTL71" s="40"/>
      <c r="LTM71" s="40"/>
      <c r="LTN71" s="40"/>
      <c r="LTO71" s="40"/>
      <c r="LTP71" s="40"/>
      <c r="LTQ71" s="40"/>
      <c r="LTR71" s="40"/>
      <c r="LTS71" s="40"/>
      <c r="LTT71" s="40"/>
      <c r="LTU71" s="40"/>
      <c r="LTV71" s="40"/>
      <c r="LTW71" s="40"/>
      <c r="LTX71" s="40"/>
      <c r="LTY71" s="40"/>
      <c r="LTZ71" s="40"/>
      <c r="LUA71" s="40"/>
      <c r="LUB71" s="40"/>
      <c r="LUC71" s="40"/>
      <c r="LUD71" s="40"/>
      <c r="LUE71" s="40"/>
      <c r="LUF71" s="40"/>
      <c r="LUG71" s="40"/>
      <c r="LUH71" s="40"/>
      <c r="LUI71" s="40"/>
      <c r="LUJ71" s="40"/>
      <c r="LUK71" s="40"/>
      <c r="LUL71" s="40"/>
      <c r="LUM71" s="40"/>
      <c r="LUN71" s="40"/>
      <c r="LUO71" s="40"/>
      <c r="LUP71" s="40"/>
      <c r="LUQ71" s="40"/>
      <c r="LUR71" s="40"/>
      <c r="LUS71" s="40"/>
      <c r="LUT71" s="40"/>
      <c r="LUU71" s="40"/>
      <c r="LUV71" s="40"/>
      <c r="LUW71" s="40"/>
      <c r="LUX71" s="40"/>
      <c r="LUY71" s="40"/>
      <c r="LUZ71" s="40"/>
      <c r="LVA71" s="40"/>
      <c r="LVB71" s="40"/>
      <c r="LVC71" s="40"/>
      <c r="LVD71" s="40"/>
      <c r="LVE71" s="40"/>
      <c r="LVF71" s="40"/>
      <c r="LVG71" s="40"/>
      <c r="LVH71" s="40"/>
      <c r="LVI71" s="40"/>
      <c r="LVJ71" s="40"/>
      <c r="LVK71" s="40"/>
      <c r="LVL71" s="40"/>
      <c r="LVM71" s="40"/>
      <c r="LVN71" s="40"/>
      <c r="LVO71" s="40"/>
      <c r="LVP71" s="40"/>
      <c r="LVQ71" s="40"/>
      <c r="LVR71" s="40"/>
      <c r="LVS71" s="40"/>
      <c r="LVT71" s="40"/>
      <c r="LVU71" s="40"/>
      <c r="LVV71" s="40"/>
      <c r="LVW71" s="40"/>
      <c r="LVX71" s="40"/>
      <c r="LVY71" s="40"/>
      <c r="LVZ71" s="40"/>
      <c r="LWA71" s="40"/>
      <c r="LWB71" s="40"/>
      <c r="LWC71" s="40"/>
      <c r="LWD71" s="40"/>
      <c r="LWE71" s="40"/>
      <c r="LWF71" s="40"/>
      <c r="LWG71" s="40"/>
      <c r="LWH71" s="40"/>
      <c r="LWI71" s="40"/>
      <c r="LWJ71" s="40"/>
      <c r="LWK71" s="40"/>
      <c r="LWL71" s="40"/>
      <c r="LWM71" s="40"/>
      <c r="LWN71" s="40"/>
      <c r="LWO71" s="40"/>
      <c r="LWP71" s="40"/>
      <c r="LWQ71" s="40"/>
      <c r="LWR71" s="40"/>
      <c r="LWS71" s="40"/>
      <c r="LWT71" s="40"/>
      <c r="LWU71" s="40"/>
      <c r="LWV71" s="40"/>
      <c r="LWW71" s="40"/>
      <c r="LWX71" s="40"/>
      <c r="LWY71" s="40"/>
      <c r="LWZ71" s="40"/>
      <c r="LXA71" s="40"/>
      <c r="LXB71" s="40"/>
      <c r="LXC71" s="40"/>
      <c r="LXD71" s="40"/>
      <c r="LXE71" s="40"/>
      <c r="LXF71" s="40"/>
      <c r="LXG71" s="40"/>
      <c r="LXH71" s="40"/>
      <c r="LXI71" s="40"/>
      <c r="LXJ71" s="40"/>
      <c r="LXK71" s="40"/>
      <c r="LXL71" s="40"/>
      <c r="LXM71" s="40"/>
      <c r="LXN71" s="40"/>
      <c r="LXO71" s="40"/>
      <c r="LXP71" s="40"/>
      <c r="LXQ71" s="40"/>
      <c r="LXR71" s="40"/>
      <c r="LXS71" s="40"/>
      <c r="LXT71" s="40"/>
      <c r="LXU71" s="40"/>
      <c r="LXV71" s="40"/>
      <c r="LXW71" s="40"/>
      <c r="LXX71" s="40"/>
      <c r="LXY71" s="40"/>
      <c r="LXZ71" s="40"/>
      <c r="LYA71" s="40"/>
      <c r="LYB71" s="40"/>
      <c r="LYC71" s="40"/>
      <c r="LYD71" s="40"/>
      <c r="LYE71" s="40"/>
      <c r="LYF71" s="40"/>
      <c r="LYG71" s="40"/>
      <c r="LYH71" s="40"/>
      <c r="LYI71" s="40"/>
      <c r="LYJ71" s="40"/>
      <c r="LYK71" s="40"/>
      <c r="LYL71" s="40"/>
      <c r="LYM71" s="40"/>
      <c r="LYN71" s="40"/>
      <c r="LYO71" s="40"/>
      <c r="LYP71" s="40"/>
      <c r="LYQ71" s="40"/>
      <c r="LYR71" s="40"/>
      <c r="LYS71" s="40"/>
      <c r="LYT71" s="40"/>
      <c r="LYU71" s="40"/>
      <c r="LYV71" s="40"/>
      <c r="LYW71" s="40"/>
      <c r="LYX71" s="40"/>
      <c r="LYY71" s="40"/>
      <c r="LYZ71" s="40"/>
      <c r="LZA71" s="40"/>
      <c r="LZB71" s="40"/>
      <c r="LZC71" s="40"/>
      <c r="LZD71" s="40"/>
      <c r="LZE71" s="40"/>
      <c r="LZF71" s="40"/>
      <c r="LZG71" s="40"/>
      <c r="LZH71" s="40"/>
      <c r="LZI71" s="40"/>
      <c r="LZJ71" s="40"/>
      <c r="LZK71" s="40"/>
      <c r="LZL71" s="40"/>
      <c r="LZM71" s="40"/>
      <c r="LZN71" s="40"/>
      <c r="LZO71" s="40"/>
      <c r="LZP71" s="40"/>
      <c r="LZQ71" s="40"/>
      <c r="LZR71" s="40"/>
      <c r="LZS71" s="40"/>
      <c r="LZT71" s="40"/>
      <c r="LZU71" s="40"/>
      <c r="LZV71" s="40"/>
      <c r="LZW71" s="40"/>
      <c r="LZX71" s="40"/>
      <c r="LZY71" s="40"/>
      <c r="LZZ71" s="40"/>
      <c r="MAA71" s="40"/>
      <c r="MAB71" s="40"/>
      <c r="MAC71" s="40"/>
      <c r="MAD71" s="40"/>
      <c r="MAE71" s="40"/>
      <c r="MAF71" s="40"/>
      <c r="MAG71" s="40"/>
      <c r="MAH71" s="40"/>
      <c r="MAI71" s="40"/>
      <c r="MAJ71" s="40"/>
      <c r="MAK71" s="40"/>
      <c r="MAL71" s="40"/>
      <c r="MAM71" s="40"/>
      <c r="MAN71" s="40"/>
      <c r="MAO71" s="40"/>
      <c r="MAP71" s="40"/>
      <c r="MAQ71" s="40"/>
      <c r="MAR71" s="40"/>
      <c r="MAS71" s="40"/>
      <c r="MAT71" s="40"/>
      <c r="MAU71" s="40"/>
      <c r="MAV71" s="40"/>
      <c r="MAW71" s="40"/>
      <c r="MAX71" s="40"/>
      <c r="MAY71" s="40"/>
      <c r="MAZ71" s="40"/>
      <c r="MBA71" s="40"/>
      <c r="MBB71" s="40"/>
      <c r="MBC71" s="40"/>
      <c r="MBD71" s="40"/>
      <c r="MBE71" s="40"/>
      <c r="MBF71" s="40"/>
      <c r="MBG71" s="40"/>
      <c r="MBH71" s="40"/>
      <c r="MBI71" s="40"/>
      <c r="MBJ71" s="40"/>
      <c r="MBK71" s="40"/>
      <c r="MBL71" s="40"/>
      <c r="MBM71" s="40"/>
      <c r="MBN71" s="40"/>
      <c r="MBO71" s="40"/>
      <c r="MBP71" s="40"/>
      <c r="MBQ71" s="40"/>
      <c r="MBR71" s="40"/>
      <c r="MBS71" s="40"/>
      <c r="MBT71" s="40"/>
      <c r="MBU71" s="40"/>
      <c r="MBV71" s="40"/>
      <c r="MBW71" s="40"/>
      <c r="MBX71" s="40"/>
      <c r="MBY71" s="40"/>
      <c r="MBZ71" s="40"/>
      <c r="MCA71" s="40"/>
      <c r="MCB71" s="40"/>
      <c r="MCC71" s="40"/>
      <c r="MCD71" s="40"/>
      <c r="MCE71" s="40"/>
      <c r="MCF71" s="40"/>
      <c r="MCG71" s="40"/>
      <c r="MCH71" s="40"/>
      <c r="MCI71" s="40"/>
      <c r="MCJ71" s="40"/>
      <c r="MCK71" s="40"/>
      <c r="MCL71" s="40"/>
      <c r="MCM71" s="40"/>
      <c r="MCN71" s="40"/>
      <c r="MCO71" s="40"/>
      <c r="MCP71" s="40"/>
      <c r="MCQ71" s="40"/>
      <c r="MCR71" s="40"/>
      <c r="MCS71" s="40"/>
      <c r="MCT71" s="40"/>
      <c r="MCU71" s="40"/>
      <c r="MCV71" s="40"/>
      <c r="MCW71" s="40"/>
      <c r="MCX71" s="40"/>
      <c r="MCY71" s="40"/>
      <c r="MCZ71" s="40"/>
      <c r="MDA71" s="40"/>
      <c r="MDB71" s="40"/>
      <c r="MDC71" s="40"/>
      <c r="MDD71" s="40"/>
      <c r="MDE71" s="40"/>
      <c r="MDF71" s="40"/>
      <c r="MDG71" s="40"/>
      <c r="MDH71" s="40"/>
      <c r="MDI71" s="40"/>
      <c r="MDJ71" s="40"/>
      <c r="MDK71" s="40"/>
      <c r="MDL71" s="40"/>
      <c r="MDM71" s="40"/>
      <c r="MDN71" s="40"/>
      <c r="MDO71" s="40"/>
      <c r="MDP71" s="40"/>
      <c r="MDQ71" s="40"/>
      <c r="MDR71" s="40"/>
      <c r="MDS71" s="40"/>
      <c r="MDT71" s="40"/>
      <c r="MDU71" s="40"/>
      <c r="MDV71" s="40"/>
      <c r="MDW71" s="40"/>
      <c r="MDX71" s="40"/>
      <c r="MDY71" s="40"/>
      <c r="MDZ71" s="40"/>
      <c r="MEA71" s="40"/>
      <c r="MEB71" s="40"/>
      <c r="MEC71" s="40"/>
      <c r="MED71" s="40"/>
      <c r="MEE71" s="40"/>
      <c r="MEF71" s="40"/>
      <c r="MEG71" s="40"/>
      <c r="MEH71" s="40"/>
      <c r="MEI71" s="40"/>
      <c r="MEJ71" s="40"/>
      <c r="MEK71" s="40"/>
      <c r="MEL71" s="40"/>
      <c r="MEM71" s="40"/>
      <c r="MEN71" s="40"/>
      <c r="MEO71" s="40"/>
      <c r="MEP71" s="40"/>
      <c r="MEQ71" s="40"/>
      <c r="MER71" s="40"/>
      <c r="MES71" s="40"/>
      <c r="MET71" s="40"/>
      <c r="MEU71" s="40"/>
      <c r="MEV71" s="40"/>
      <c r="MEW71" s="40"/>
      <c r="MEX71" s="40"/>
      <c r="MEY71" s="40"/>
      <c r="MEZ71" s="40"/>
      <c r="MFA71" s="40"/>
      <c r="MFB71" s="40"/>
      <c r="MFC71" s="40"/>
      <c r="MFD71" s="40"/>
      <c r="MFE71" s="40"/>
      <c r="MFF71" s="40"/>
      <c r="MFG71" s="40"/>
      <c r="MFH71" s="40"/>
      <c r="MFI71" s="40"/>
      <c r="MFJ71" s="40"/>
      <c r="MFK71" s="40"/>
      <c r="MFL71" s="40"/>
      <c r="MFM71" s="40"/>
      <c r="MFN71" s="40"/>
      <c r="MFO71" s="40"/>
      <c r="MFP71" s="40"/>
      <c r="MFQ71" s="40"/>
      <c r="MFR71" s="40"/>
      <c r="MFS71" s="40"/>
      <c r="MFT71" s="40"/>
      <c r="MFU71" s="40"/>
      <c r="MFV71" s="40"/>
      <c r="MFW71" s="40"/>
      <c r="MFX71" s="40"/>
      <c r="MFY71" s="40"/>
      <c r="MFZ71" s="40"/>
      <c r="MGA71" s="40"/>
      <c r="MGB71" s="40"/>
      <c r="MGC71" s="40"/>
      <c r="MGD71" s="40"/>
      <c r="MGE71" s="40"/>
      <c r="MGF71" s="40"/>
      <c r="MGG71" s="40"/>
      <c r="MGH71" s="40"/>
      <c r="MGI71" s="40"/>
      <c r="MGJ71" s="40"/>
      <c r="MGK71" s="40"/>
      <c r="MGL71" s="40"/>
      <c r="MGM71" s="40"/>
      <c r="MGN71" s="40"/>
      <c r="MGO71" s="40"/>
      <c r="MGP71" s="40"/>
      <c r="MGQ71" s="40"/>
      <c r="MGR71" s="40"/>
      <c r="MGS71" s="40"/>
      <c r="MGT71" s="40"/>
      <c r="MGU71" s="40"/>
      <c r="MGV71" s="40"/>
      <c r="MGW71" s="40"/>
      <c r="MGX71" s="40"/>
      <c r="MGY71" s="40"/>
      <c r="MGZ71" s="40"/>
      <c r="MHA71" s="40"/>
      <c r="MHB71" s="40"/>
      <c r="MHC71" s="40"/>
      <c r="MHD71" s="40"/>
      <c r="MHE71" s="40"/>
      <c r="MHF71" s="40"/>
      <c r="MHG71" s="40"/>
      <c r="MHH71" s="40"/>
      <c r="MHI71" s="40"/>
      <c r="MHJ71" s="40"/>
      <c r="MHK71" s="40"/>
      <c r="MHL71" s="40"/>
      <c r="MHM71" s="40"/>
      <c r="MHN71" s="40"/>
      <c r="MHO71" s="40"/>
      <c r="MHP71" s="40"/>
      <c r="MHQ71" s="40"/>
      <c r="MHR71" s="40"/>
      <c r="MHS71" s="40"/>
      <c r="MHT71" s="40"/>
      <c r="MHU71" s="40"/>
      <c r="MHV71" s="40"/>
      <c r="MHW71" s="40"/>
      <c r="MHX71" s="40"/>
      <c r="MHY71" s="40"/>
      <c r="MHZ71" s="40"/>
      <c r="MIA71" s="40"/>
      <c r="MIB71" s="40"/>
      <c r="MIC71" s="40"/>
      <c r="MID71" s="40"/>
      <c r="MIE71" s="40"/>
      <c r="MIF71" s="40"/>
      <c r="MIG71" s="40"/>
      <c r="MIH71" s="40"/>
      <c r="MII71" s="40"/>
      <c r="MIJ71" s="40"/>
      <c r="MIK71" s="40"/>
      <c r="MIL71" s="40"/>
      <c r="MIM71" s="40"/>
      <c r="MIN71" s="40"/>
      <c r="MIO71" s="40"/>
      <c r="MIP71" s="40"/>
      <c r="MIQ71" s="40"/>
      <c r="MIR71" s="40"/>
      <c r="MIS71" s="40"/>
      <c r="MIT71" s="40"/>
      <c r="MIU71" s="40"/>
      <c r="MIV71" s="40"/>
      <c r="MIW71" s="40"/>
      <c r="MIX71" s="40"/>
      <c r="MIY71" s="40"/>
      <c r="MIZ71" s="40"/>
      <c r="MJA71" s="40"/>
      <c r="MJB71" s="40"/>
      <c r="MJC71" s="40"/>
      <c r="MJD71" s="40"/>
      <c r="MJE71" s="40"/>
      <c r="MJF71" s="40"/>
      <c r="MJG71" s="40"/>
      <c r="MJH71" s="40"/>
      <c r="MJI71" s="40"/>
      <c r="MJJ71" s="40"/>
      <c r="MJK71" s="40"/>
      <c r="MJL71" s="40"/>
      <c r="MJM71" s="40"/>
      <c r="MJN71" s="40"/>
      <c r="MJO71" s="40"/>
      <c r="MJP71" s="40"/>
      <c r="MJQ71" s="40"/>
      <c r="MJR71" s="40"/>
      <c r="MJS71" s="40"/>
      <c r="MJT71" s="40"/>
      <c r="MJU71" s="40"/>
      <c r="MJV71" s="40"/>
      <c r="MJW71" s="40"/>
      <c r="MJX71" s="40"/>
      <c r="MJY71" s="40"/>
      <c r="MJZ71" s="40"/>
      <c r="MKA71" s="40"/>
      <c r="MKB71" s="40"/>
      <c r="MKC71" s="40"/>
      <c r="MKD71" s="40"/>
      <c r="MKE71" s="40"/>
      <c r="MKF71" s="40"/>
      <c r="MKG71" s="40"/>
      <c r="MKH71" s="40"/>
      <c r="MKI71" s="40"/>
      <c r="MKJ71" s="40"/>
      <c r="MKK71" s="40"/>
      <c r="MKL71" s="40"/>
      <c r="MKM71" s="40"/>
      <c r="MKN71" s="40"/>
      <c r="MKO71" s="40"/>
      <c r="MKP71" s="40"/>
      <c r="MKQ71" s="40"/>
      <c r="MKR71" s="40"/>
      <c r="MKS71" s="40"/>
      <c r="MKT71" s="40"/>
      <c r="MKU71" s="40"/>
      <c r="MKV71" s="40"/>
      <c r="MKW71" s="40"/>
      <c r="MKX71" s="40"/>
      <c r="MKY71" s="40"/>
      <c r="MKZ71" s="40"/>
      <c r="MLA71" s="40"/>
      <c r="MLB71" s="40"/>
      <c r="MLC71" s="40"/>
      <c r="MLD71" s="40"/>
      <c r="MLE71" s="40"/>
      <c r="MLF71" s="40"/>
      <c r="MLG71" s="40"/>
      <c r="MLH71" s="40"/>
      <c r="MLI71" s="40"/>
      <c r="MLJ71" s="40"/>
      <c r="MLK71" s="40"/>
      <c r="MLL71" s="40"/>
      <c r="MLM71" s="40"/>
      <c r="MLN71" s="40"/>
      <c r="MLO71" s="40"/>
      <c r="MLP71" s="40"/>
      <c r="MLQ71" s="40"/>
      <c r="MLR71" s="40"/>
      <c r="MLS71" s="40"/>
      <c r="MLT71" s="40"/>
      <c r="MLU71" s="40"/>
      <c r="MLV71" s="40"/>
      <c r="MLW71" s="40"/>
      <c r="MLX71" s="40"/>
      <c r="MLY71" s="40"/>
      <c r="MLZ71" s="40"/>
      <c r="MMA71" s="40"/>
      <c r="MMB71" s="40"/>
      <c r="MMC71" s="40"/>
      <c r="MMD71" s="40"/>
      <c r="MME71" s="40"/>
      <c r="MMF71" s="40"/>
      <c r="MMG71" s="40"/>
      <c r="MMH71" s="40"/>
      <c r="MMI71" s="40"/>
      <c r="MMJ71" s="40"/>
      <c r="MMK71" s="40"/>
      <c r="MML71" s="40"/>
      <c r="MMM71" s="40"/>
      <c r="MMN71" s="40"/>
      <c r="MMO71" s="40"/>
      <c r="MMP71" s="40"/>
      <c r="MMQ71" s="40"/>
      <c r="MMR71" s="40"/>
      <c r="MMS71" s="40"/>
      <c r="MMT71" s="40"/>
      <c r="MMU71" s="40"/>
      <c r="MMV71" s="40"/>
      <c r="MMW71" s="40"/>
      <c r="MMX71" s="40"/>
      <c r="MMY71" s="40"/>
      <c r="MMZ71" s="40"/>
      <c r="MNA71" s="40"/>
      <c r="MNB71" s="40"/>
      <c r="MNC71" s="40"/>
      <c r="MND71" s="40"/>
      <c r="MNE71" s="40"/>
      <c r="MNF71" s="40"/>
      <c r="MNG71" s="40"/>
      <c r="MNH71" s="40"/>
      <c r="MNI71" s="40"/>
      <c r="MNJ71" s="40"/>
      <c r="MNK71" s="40"/>
      <c r="MNL71" s="40"/>
      <c r="MNM71" s="40"/>
      <c r="MNN71" s="40"/>
      <c r="MNO71" s="40"/>
      <c r="MNP71" s="40"/>
      <c r="MNQ71" s="40"/>
      <c r="MNR71" s="40"/>
      <c r="MNS71" s="40"/>
      <c r="MNT71" s="40"/>
      <c r="MNU71" s="40"/>
      <c r="MNV71" s="40"/>
      <c r="MNW71" s="40"/>
      <c r="MNX71" s="40"/>
      <c r="MNY71" s="40"/>
      <c r="MNZ71" s="40"/>
      <c r="MOA71" s="40"/>
      <c r="MOB71" s="40"/>
      <c r="MOC71" s="40"/>
      <c r="MOD71" s="40"/>
      <c r="MOE71" s="40"/>
      <c r="MOF71" s="40"/>
      <c r="MOG71" s="40"/>
      <c r="MOH71" s="40"/>
      <c r="MOI71" s="40"/>
      <c r="MOJ71" s="40"/>
      <c r="MOK71" s="40"/>
      <c r="MOL71" s="40"/>
      <c r="MOM71" s="40"/>
      <c r="MON71" s="40"/>
      <c r="MOO71" s="40"/>
      <c r="MOP71" s="40"/>
      <c r="MOQ71" s="40"/>
      <c r="MOR71" s="40"/>
      <c r="MOS71" s="40"/>
      <c r="MOT71" s="40"/>
      <c r="MOU71" s="40"/>
      <c r="MOV71" s="40"/>
      <c r="MOW71" s="40"/>
      <c r="MOX71" s="40"/>
      <c r="MOY71" s="40"/>
      <c r="MOZ71" s="40"/>
      <c r="MPA71" s="40"/>
      <c r="MPB71" s="40"/>
      <c r="MPC71" s="40"/>
      <c r="MPD71" s="40"/>
      <c r="MPE71" s="40"/>
      <c r="MPF71" s="40"/>
      <c r="MPG71" s="40"/>
      <c r="MPH71" s="40"/>
      <c r="MPI71" s="40"/>
      <c r="MPJ71" s="40"/>
      <c r="MPK71" s="40"/>
      <c r="MPL71" s="40"/>
      <c r="MPM71" s="40"/>
      <c r="MPN71" s="40"/>
      <c r="MPO71" s="40"/>
      <c r="MPP71" s="40"/>
      <c r="MPQ71" s="40"/>
      <c r="MPR71" s="40"/>
      <c r="MPS71" s="40"/>
      <c r="MPT71" s="40"/>
      <c r="MPU71" s="40"/>
      <c r="MPV71" s="40"/>
      <c r="MPW71" s="40"/>
      <c r="MPX71" s="40"/>
      <c r="MPY71" s="40"/>
      <c r="MPZ71" s="40"/>
      <c r="MQA71" s="40"/>
      <c r="MQB71" s="40"/>
      <c r="MQC71" s="40"/>
      <c r="MQD71" s="40"/>
      <c r="MQE71" s="40"/>
      <c r="MQF71" s="40"/>
      <c r="MQG71" s="40"/>
      <c r="MQH71" s="40"/>
      <c r="MQI71" s="40"/>
      <c r="MQJ71" s="40"/>
      <c r="MQK71" s="40"/>
      <c r="MQL71" s="40"/>
      <c r="MQM71" s="40"/>
      <c r="MQN71" s="40"/>
      <c r="MQO71" s="40"/>
      <c r="MQP71" s="40"/>
      <c r="MQQ71" s="40"/>
      <c r="MQR71" s="40"/>
      <c r="MQS71" s="40"/>
      <c r="MQT71" s="40"/>
      <c r="MQU71" s="40"/>
      <c r="MQV71" s="40"/>
      <c r="MQW71" s="40"/>
      <c r="MQX71" s="40"/>
      <c r="MQY71" s="40"/>
      <c r="MQZ71" s="40"/>
      <c r="MRA71" s="40"/>
      <c r="MRB71" s="40"/>
      <c r="MRC71" s="40"/>
      <c r="MRD71" s="40"/>
      <c r="MRE71" s="40"/>
      <c r="MRF71" s="40"/>
      <c r="MRG71" s="40"/>
      <c r="MRH71" s="40"/>
      <c r="MRI71" s="40"/>
      <c r="MRJ71" s="40"/>
      <c r="MRK71" s="40"/>
      <c r="MRL71" s="40"/>
      <c r="MRM71" s="40"/>
      <c r="MRN71" s="40"/>
      <c r="MRO71" s="40"/>
      <c r="MRP71" s="40"/>
      <c r="MRQ71" s="40"/>
      <c r="MRR71" s="40"/>
      <c r="MRS71" s="40"/>
      <c r="MRT71" s="40"/>
      <c r="MRU71" s="40"/>
      <c r="MRV71" s="40"/>
      <c r="MRW71" s="40"/>
      <c r="MRX71" s="40"/>
      <c r="MRY71" s="40"/>
      <c r="MRZ71" s="40"/>
      <c r="MSA71" s="40"/>
      <c r="MSB71" s="40"/>
      <c r="MSC71" s="40"/>
      <c r="MSD71" s="40"/>
      <c r="MSE71" s="40"/>
      <c r="MSF71" s="40"/>
      <c r="MSG71" s="40"/>
      <c r="MSH71" s="40"/>
      <c r="MSI71" s="40"/>
      <c r="MSJ71" s="40"/>
      <c r="MSK71" s="40"/>
      <c r="MSL71" s="40"/>
      <c r="MSM71" s="40"/>
      <c r="MSN71" s="40"/>
      <c r="MSO71" s="40"/>
      <c r="MSP71" s="40"/>
      <c r="MSQ71" s="40"/>
      <c r="MSR71" s="40"/>
      <c r="MSS71" s="40"/>
      <c r="MST71" s="40"/>
      <c r="MSU71" s="40"/>
      <c r="MSV71" s="40"/>
      <c r="MSW71" s="40"/>
      <c r="MSX71" s="40"/>
      <c r="MSY71" s="40"/>
      <c r="MSZ71" s="40"/>
      <c r="MTA71" s="40"/>
      <c r="MTB71" s="40"/>
      <c r="MTC71" s="40"/>
      <c r="MTD71" s="40"/>
      <c r="MTE71" s="40"/>
      <c r="MTF71" s="40"/>
      <c r="MTG71" s="40"/>
      <c r="MTH71" s="40"/>
      <c r="MTI71" s="40"/>
      <c r="MTJ71" s="40"/>
      <c r="MTK71" s="40"/>
      <c r="MTL71" s="40"/>
      <c r="MTM71" s="40"/>
      <c r="MTN71" s="40"/>
      <c r="MTO71" s="40"/>
      <c r="MTP71" s="40"/>
      <c r="MTQ71" s="40"/>
      <c r="MTR71" s="40"/>
      <c r="MTS71" s="40"/>
      <c r="MTT71" s="40"/>
      <c r="MTU71" s="40"/>
      <c r="MTV71" s="40"/>
      <c r="MTW71" s="40"/>
      <c r="MTX71" s="40"/>
      <c r="MTY71" s="40"/>
      <c r="MTZ71" s="40"/>
      <c r="MUA71" s="40"/>
      <c r="MUB71" s="40"/>
      <c r="MUC71" s="40"/>
      <c r="MUD71" s="40"/>
      <c r="MUE71" s="40"/>
      <c r="MUF71" s="40"/>
      <c r="MUG71" s="40"/>
      <c r="MUH71" s="40"/>
      <c r="MUI71" s="40"/>
      <c r="MUJ71" s="40"/>
      <c r="MUK71" s="40"/>
      <c r="MUL71" s="40"/>
      <c r="MUM71" s="40"/>
      <c r="MUN71" s="40"/>
      <c r="MUO71" s="40"/>
      <c r="MUP71" s="40"/>
      <c r="MUQ71" s="40"/>
      <c r="MUR71" s="40"/>
      <c r="MUS71" s="40"/>
      <c r="MUT71" s="40"/>
      <c r="MUU71" s="40"/>
      <c r="MUV71" s="40"/>
      <c r="MUW71" s="40"/>
      <c r="MUX71" s="40"/>
      <c r="MUY71" s="40"/>
      <c r="MUZ71" s="40"/>
      <c r="MVA71" s="40"/>
      <c r="MVB71" s="40"/>
      <c r="MVC71" s="40"/>
      <c r="MVD71" s="40"/>
      <c r="MVE71" s="40"/>
      <c r="MVF71" s="40"/>
      <c r="MVG71" s="40"/>
      <c r="MVH71" s="40"/>
      <c r="MVI71" s="40"/>
      <c r="MVJ71" s="40"/>
      <c r="MVK71" s="40"/>
      <c r="MVL71" s="40"/>
      <c r="MVM71" s="40"/>
      <c r="MVN71" s="40"/>
      <c r="MVO71" s="40"/>
      <c r="MVP71" s="40"/>
      <c r="MVQ71" s="40"/>
      <c r="MVR71" s="40"/>
      <c r="MVS71" s="40"/>
      <c r="MVT71" s="40"/>
      <c r="MVU71" s="40"/>
      <c r="MVV71" s="40"/>
      <c r="MVW71" s="40"/>
      <c r="MVX71" s="40"/>
      <c r="MVY71" s="40"/>
      <c r="MVZ71" s="40"/>
      <c r="MWA71" s="40"/>
      <c r="MWB71" s="40"/>
      <c r="MWC71" s="40"/>
      <c r="MWD71" s="40"/>
      <c r="MWE71" s="40"/>
      <c r="MWF71" s="40"/>
      <c r="MWG71" s="40"/>
      <c r="MWH71" s="40"/>
      <c r="MWI71" s="40"/>
      <c r="MWJ71" s="40"/>
      <c r="MWK71" s="40"/>
      <c r="MWL71" s="40"/>
      <c r="MWM71" s="40"/>
      <c r="MWN71" s="40"/>
      <c r="MWO71" s="40"/>
      <c r="MWP71" s="40"/>
      <c r="MWQ71" s="40"/>
      <c r="MWR71" s="40"/>
      <c r="MWS71" s="40"/>
      <c r="MWT71" s="40"/>
      <c r="MWU71" s="40"/>
      <c r="MWV71" s="40"/>
      <c r="MWW71" s="40"/>
      <c r="MWX71" s="40"/>
      <c r="MWY71" s="40"/>
      <c r="MWZ71" s="40"/>
      <c r="MXA71" s="40"/>
      <c r="MXB71" s="40"/>
      <c r="MXC71" s="40"/>
      <c r="MXD71" s="40"/>
      <c r="MXE71" s="40"/>
      <c r="MXF71" s="40"/>
      <c r="MXG71" s="40"/>
      <c r="MXH71" s="40"/>
      <c r="MXI71" s="40"/>
      <c r="MXJ71" s="40"/>
      <c r="MXK71" s="40"/>
      <c r="MXL71" s="40"/>
      <c r="MXM71" s="40"/>
      <c r="MXN71" s="40"/>
      <c r="MXO71" s="40"/>
      <c r="MXP71" s="40"/>
      <c r="MXQ71" s="40"/>
      <c r="MXR71" s="40"/>
      <c r="MXS71" s="40"/>
      <c r="MXT71" s="40"/>
      <c r="MXU71" s="40"/>
      <c r="MXV71" s="40"/>
      <c r="MXW71" s="40"/>
      <c r="MXX71" s="40"/>
      <c r="MXY71" s="40"/>
      <c r="MXZ71" s="40"/>
      <c r="MYA71" s="40"/>
      <c r="MYB71" s="40"/>
      <c r="MYC71" s="40"/>
      <c r="MYD71" s="40"/>
      <c r="MYE71" s="40"/>
      <c r="MYF71" s="40"/>
      <c r="MYG71" s="40"/>
      <c r="MYH71" s="40"/>
      <c r="MYI71" s="40"/>
      <c r="MYJ71" s="40"/>
      <c r="MYK71" s="40"/>
      <c r="MYL71" s="40"/>
      <c r="MYM71" s="40"/>
      <c r="MYN71" s="40"/>
      <c r="MYO71" s="40"/>
      <c r="MYP71" s="40"/>
      <c r="MYQ71" s="40"/>
      <c r="MYR71" s="40"/>
      <c r="MYS71" s="40"/>
      <c r="MYT71" s="40"/>
      <c r="MYU71" s="40"/>
      <c r="MYV71" s="40"/>
      <c r="MYW71" s="40"/>
      <c r="MYX71" s="40"/>
      <c r="MYY71" s="40"/>
      <c r="MYZ71" s="40"/>
      <c r="MZA71" s="40"/>
      <c r="MZB71" s="40"/>
      <c r="MZC71" s="40"/>
      <c r="MZD71" s="40"/>
      <c r="MZE71" s="40"/>
      <c r="MZF71" s="40"/>
      <c r="MZG71" s="40"/>
      <c r="MZH71" s="40"/>
      <c r="MZI71" s="40"/>
      <c r="MZJ71" s="40"/>
      <c r="MZK71" s="40"/>
      <c r="MZL71" s="40"/>
      <c r="MZM71" s="40"/>
      <c r="MZN71" s="40"/>
      <c r="MZO71" s="40"/>
      <c r="MZP71" s="40"/>
      <c r="MZQ71" s="40"/>
      <c r="MZR71" s="40"/>
      <c r="MZS71" s="40"/>
      <c r="MZT71" s="40"/>
      <c r="MZU71" s="40"/>
      <c r="MZV71" s="40"/>
      <c r="MZW71" s="40"/>
      <c r="MZX71" s="40"/>
      <c r="MZY71" s="40"/>
      <c r="MZZ71" s="40"/>
      <c r="NAA71" s="40"/>
      <c r="NAB71" s="40"/>
      <c r="NAC71" s="40"/>
      <c r="NAD71" s="40"/>
      <c r="NAE71" s="40"/>
      <c r="NAF71" s="40"/>
      <c r="NAG71" s="40"/>
      <c r="NAH71" s="40"/>
      <c r="NAI71" s="40"/>
      <c r="NAJ71" s="40"/>
      <c r="NAK71" s="40"/>
      <c r="NAL71" s="40"/>
      <c r="NAM71" s="40"/>
      <c r="NAN71" s="40"/>
      <c r="NAO71" s="40"/>
      <c r="NAP71" s="40"/>
      <c r="NAQ71" s="40"/>
      <c r="NAR71" s="40"/>
      <c r="NAS71" s="40"/>
      <c r="NAT71" s="40"/>
      <c r="NAU71" s="40"/>
      <c r="NAV71" s="40"/>
      <c r="NAW71" s="40"/>
      <c r="NAX71" s="40"/>
      <c r="NAY71" s="40"/>
      <c r="NAZ71" s="40"/>
      <c r="NBA71" s="40"/>
      <c r="NBB71" s="40"/>
      <c r="NBC71" s="40"/>
      <c r="NBD71" s="40"/>
      <c r="NBE71" s="40"/>
      <c r="NBF71" s="40"/>
      <c r="NBG71" s="40"/>
      <c r="NBH71" s="40"/>
      <c r="NBI71" s="40"/>
      <c r="NBJ71" s="40"/>
      <c r="NBK71" s="40"/>
      <c r="NBL71" s="40"/>
      <c r="NBM71" s="40"/>
      <c r="NBN71" s="40"/>
      <c r="NBO71" s="40"/>
      <c r="NBP71" s="40"/>
      <c r="NBQ71" s="40"/>
      <c r="NBR71" s="40"/>
      <c r="NBS71" s="40"/>
      <c r="NBT71" s="40"/>
      <c r="NBU71" s="40"/>
      <c r="NBV71" s="40"/>
      <c r="NBW71" s="40"/>
      <c r="NBX71" s="40"/>
      <c r="NBY71" s="40"/>
      <c r="NBZ71" s="40"/>
      <c r="NCA71" s="40"/>
      <c r="NCB71" s="40"/>
      <c r="NCC71" s="40"/>
      <c r="NCD71" s="40"/>
      <c r="NCE71" s="40"/>
      <c r="NCF71" s="40"/>
      <c r="NCG71" s="40"/>
      <c r="NCH71" s="40"/>
      <c r="NCI71" s="40"/>
      <c r="NCJ71" s="40"/>
      <c r="NCK71" s="40"/>
      <c r="NCL71" s="40"/>
      <c r="NCM71" s="40"/>
      <c r="NCN71" s="40"/>
      <c r="NCO71" s="40"/>
      <c r="NCP71" s="40"/>
      <c r="NCQ71" s="40"/>
      <c r="NCR71" s="40"/>
      <c r="NCS71" s="40"/>
      <c r="NCT71" s="40"/>
      <c r="NCU71" s="40"/>
      <c r="NCV71" s="40"/>
      <c r="NCW71" s="40"/>
      <c r="NCX71" s="40"/>
      <c r="NCY71" s="40"/>
      <c r="NCZ71" s="40"/>
      <c r="NDA71" s="40"/>
      <c r="NDB71" s="40"/>
      <c r="NDC71" s="40"/>
      <c r="NDD71" s="40"/>
      <c r="NDE71" s="40"/>
      <c r="NDF71" s="40"/>
      <c r="NDG71" s="40"/>
      <c r="NDH71" s="40"/>
      <c r="NDI71" s="40"/>
      <c r="NDJ71" s="40"/>
      <c r="NDK71" s="40"/>
      <c r="NDL71" s="40"/>
      <c r="NDM71" s="40"/>
      <c r="NDN71" s="40"/>
      <c r="NDO71" s="40"/>
      <c r="NDP71" s="40"/>
      <c r="NDQ71" s="40"/>
      <c r="NDR71" s="40"/>
      <c r="NDS71" s="40"/>
      <c r="NDT71" s="40"/>
      <c r="NDU71" s="40"/>
      <c r="NDV71" s="40"/>
      <c r="NDW71" s="40"/>
      <c r="NDX71" s="40"/>
      <c r="NDY71" s="40"/>
      <c r="NDZ71" s="40"/>
      <c r="NEA71" s="40"/>
      <c r="NEB71" s="40"/>
      <c r="NEC71" s="40"/>
      <c r="NED71" s="40"/>
      <c r="NEE71" s="40"/>
      <c r="NEF71" s="40"/>
      <c r="NEG71" s="40"/>
      <c r="NEH71" s="40"/>
      <c r="NEI71" s="40"/>
      <c r="NEJ71" s="40"/>
      <c r="NEK71" s="40"/>
      <c r="NEL71" s="40"/>
      <c r="NEM71" s="40"/>
      <c r="NEN71" s="40"/>
      <c r="NEO71" s="40"/>
      <c r="NEP71" s="40"/>
      <c r="NEQ71" s="40"/>
      <c r="NER71" s="40"/>
      <c r="NES71" s="40"/>
      <c r="NET71" s="40"/>
      <c r="NEU71" s="40"/>
      <c r="NEV71" s="40"/>
      <c r="NEW71" s="40"/>
      <c r="NEX71" s="40"/>
      <c r="NEY71" s="40"/>
      <c r="NEZ71" s="40"/>
      <c r="NFA71" s="40"/>
      <c r="NFB71" s="40"/>
      <c r="NFC71" s="40"/>
      <c r="NFD71" s="40"/>
      <c r="NFE71" s="40"/>
      <c r="NFF71" s="40"/>
      <c r="NFG71" s="40"/>
      <c r="NFH71" s="40"/>
      <c r="NFI71" s="40"/>
      <c r="NFJ71" s="40"/>
      <c r="NFK71" s="40"/>
      <c r="NFL71" s="40"/>
      <c r="NFM71" s="40"/>
      <c r="NFN71" s="40"/>
      <c r="NFO71" s="40"/>
      <c r="NFP71" s="40"/>
      <c r="NFQ71" s="40"/>
      <c r="NFR71" s="40"/>
      <c r="NFS71" s="40"/>
      <c r="NFT71" s="40"/>
      <c r="NFU71" s="40"/>
      <c r="NFV71" s="40"/>
      <c r="NFW71" s="40"/>
      <c r="NFX71" s="40"/>
      <c r="NFY71" s="40"/>
      <c r="NFZ71" s="40"/>
      <c r="NGA71" s="40"/>
      <c r="NGB71" s="40"/>
      <c r="NGC71" s="40"/>
      <c r="NGD71" s="40"/>
      <c r="NGE71" s="40"/>
      <c r="NGF71" s="40"/>
      <c r="NGG71" s="40"/>
      <c r="NGH71" s="40"/>
      <c r="NGI71" s="40"/>
      <c r="NGJ71" s="40"/>
      <c r="NGK71" s="40"/>
      <c r="NGL71" s="40"/>
      <c r="NGM71" s="40"/>
      <c r="NGN71" s="40"/>
      <c r="NGO71" s="40"/>
      <c r="NGP71" s="40"/>
      <c r="NGQ71" s="40"/>
      <c r="NGR71" s="40"/>
      <c r="NGS71" s="40"/>
      <c r="NGT71" s="40"/>
      <c r="NGU71" s="40"/>
      <c r="NGV71" s="40"/>
      <c r="NGW71" s="40"/>
      <c r="NGX71" s="40"/>
      <c r="NGY71" s="40"/>
      <c r="NGZ71" s="40"/>
      <c r="NHA71" s="40"/>
      <c r="NHB71" s="40"/>
      <c r="NHC71" s="40"/>
      <c r="NHD71" s="40"/>
      <c r="NHE71" s="40"/>
      <c r="NHF71" s="40"/>
      <c r="NHG71" s="40"/>
      <c r="NHH71" s="40"/>
      <c r="NHI71" s="40"/>
      <c r="NHJ71" s="40"/>
      <c r="NHK71" s="40"/>
      <c r="NHL71" s="40"/>
      <c r="NHM71" s="40"/>
      <c r="NHN71" s="40"/>
      <c r="NHO71" s="40"/>
      <c r="NHP71" s="40"/>
      <c r="NHQ71" s="40"/>
      <c r="NHR71" s="40"/>
      <c r="NHS71" s="40"/>
      <c r="NHT71" s="40"/>
      <c r="NHU71" s="40"/>
      <c r="NHV71" s="40"/>
      <c r="NHW71" s="40"/>
      <c r="NHX71" s="40"/>
      <c r="NHY71" s="40"/>
      <c r="NHZ71" s="40"/>
      <c r="NIA71" s="40"/>
      <c r="NIB71" s="40"/>
      <c r="NIC71" s="40"/>
      <c r="NID71" s="40"/>
      <c r="NIE71" s="40"/>
      <c r="NIF71" s="40"/>
      <c r="NIG71" s="40"/>
      <c r="NIH71" s="40"/>
      <c r="NII71" s="40"/>
      <c r="NIJ71" s="40"/>
      <c r="NIK71" s="40"/>
      <c r="NIL71" s="40"/>
      <c r="NIM71" s="40"/>
      <c r="NIN71" s="40"/>
      <c r="NIO71" s="40"/>
      <c r="NIP71" s="40"/>
      <c r="NIQ71" s="40"/>
      <c r="NIR71" s="40"/>
      <c r="NIS71" s="40"/>
      <c r="NIT71" s="40"/>
      <c r="NIU71" s="40"/>
      <c r="NIV71" s="40"/>
      <c r="NIW71" s="40"/>
      <c r="NIX71" s="40"/>
      <c r="NIY71" s="40"/>
      <c r="NIZ71" s="40"/>
      <c r="NJA71" s="40"/>
      <c r="NJB71" s="40"/>
      <c r="NJC71" s="40"/>
      <c r="NJD71" s="40"/>
      <c r="NJE71" s="40"/>
      <c r="NJF71" s="40"/>
      <c r="NJG71" s="40"/>
      <c r="NJH71" s="40"/>
      <c r="NJI71" s="40"/>
      <c r="NJJ71" s="40"/>
      <c r="NJK71" s="40"/>
      <c r="NJL71" s="40"/>
      <c r="NJM71" s="40"/>
      <c r="NJN71" s="40"/>
      <c r="NJO71" s="40"/>
      <c r="NJP71" s="40"/>
      <c r="NJQ71" s="40"/>
      <c r="NJR71" s="40"/>
      <c r="NJS71" s="40"/>
      <c r="NJT71" s="40"/>
      <c r="NJU71" s="40"/>
      <c r="NJV71" s="40"/>
      <c r="NJW71" s="40"/>
      <c r="NJX71" s="40"/>
      <c r="NJY71" s="40"/>
      <c r="NJZ71" s="40"/>
      <c r="NKA71" s="40"/>
      <c r="NKB71" s="40"/>
      <c r="NKC71" s="40"/>
      <c r="NKD71" s="40"/>
      <c r="NKE71" s="40"/>
      <c r="NKF71" s="40"/>
      <c r="NKG71" s="40"/>
      <c r="NKH71" s="40"/>
      <c r="NKI71" s="40"/>
      <c r="NKJ71" s="40"/>
      <c r="NKK71" s="40"/>
      <c r="NKL71" s="40"/>
      <c r="NKM71" s="40"/>
      <c r="NKN71" s="40"/>
      <c r="NKO71" s="40"/>
      <c r="NKP71" s="40"/>
      <c r="NKQ71" s="40"/>
      <c r="NKR71" s="40"/>
      <c r="NKS71" s="40"/>
      <c r="NKT71" s="40"/>
      <c r="NKU71" s="40"/>
      <c r="NKV71" s="40"/>
      <c r="NKW71" s="40"/>
      <c r="NKX71" s="40"/>
      <c r="NKY71" s="40"/>
      <c r="NKZ71" s="40"/>
      <c r="NLA71" s="40"/>
      <c r="NLB71" s="40"/>
      <c r="NLC71" s="40"/>
      <c r="NLD71" s="40"/>
      <c r="NLE71" s="40"/>
      <c r="NLF71" s="40"/>
      <c r="NLG71" s="40"/>
      <c r="NLH71" s="40"/>
      <c r="NLI71" s="40"/>
      <c r="NLJ71" s="40"/>
      <c r="NLK71" s="40"/>
      <c r="NLL71" s="40"/>
      <c r="NLM71" s="40"/>
      <c r="NLN71" s="40"/>
      <c r="NLO71" s="40"/>
      <c r="NLP71" s="40"/>
      <c r="NLQ71" s="40"/>
      <c r="NLR71" s="40"/>
      <c r="NLS71" s="40"/>
      <c r="NLT71" s="40"/>
      <c r="NLU71" s="40"/>
      <c r="NLV71" s="40"/>
      <c r="NLW71" s="40"/>
      <c r="NLX71" s="40"/>
      <c r="NLY71" s="40"/>
      <c r="NLZ71" s="40"/>
      <c r="NMA71" s="40"/>
      <c r="NMB71" s="40"/>
      <c r="NMC71" s="40"/>
      <c r="NMD71" s="40"/>
      <c r="NME71" s="40"/>
      <c r="NMF71" s="40"/>
      <c r="NMG71" s="40"/>
      <c r="NMH71" s="40"/>
      <c r="NMI71" s="40"/>
      <c r="NMJ71" s="40"/>
      <c r="NMK71" s="40"/>
      <c r="NML71" s="40"/>
      <c r="NMM71" s="40"/>
      <c r="NMN71" s="40"/>
      <c r="NMO71" s="40"/>
      <c r="NMP71" s="40"/>
      <c r="NMQ71" s="40"/>
      <c r="NMR71" s="40"/>
      <c r="NMS71" s="40"/>
      <c r="NMT71" s="40"/>
      <c r="NMU71" s="40"/>
      <c r="NMV71" s="40"/>
      <c r="NMW71" s="40"/>
      <c r="NMX71" s="40"/>
      <c r="NMY71" s="40"/>
      <c r="NMZ71" s="40"/>
      <c r="NNA71" s="40"/>
      <c r="NNB71" s="40"/>
      <c r="NNC71" s="40"/>
      <c r="NND71" s="40"/>
      <c r="NNE71" s="40"/>
      <c r="NNF71" s="40"/>
      <c r="NNG71" s="40"/>
      <c r="NNH71" s="40"/>
      <c r="NNI71" s="40"/>
      <c r="NNJ71" s="40"/>
      <c r="NNK71" s="40"/>
      <c r="NNL71" s="40"/>
      <c r="NNM71" s="40"/>
      <c r="NNN71" s="40"/>
      <c r="NNO71" s="40"/>
      <c r="NNP71" s="40"/>
      <c r="NNQ71" s="40"/>
      <c r="NNR71" s="40"/>
      <c r="NNS71" s="40"/>
      <c r="NNT71" s="40"/>
      <c r="NNU71" s="40"/>
      <c r="NNV71" s="40"/>
      <c r="NNW71" s="40"/>
      <c r="NNX71" s="40"/>
      <c r="NNY71" s="40"/>
      <c r="NNZ71" s="40"/>
      <c r="NOA71" s="40"/>
      <c r="NOB71" s="40"/>
      <c r="NOC71" s="40"/>
      <c r="NOD71" s="40"/>
      <c r="NOE71" s="40"/>
      <c r="NOF71" s="40"/>
      <c r="NOG71" s="40"/>
      <c r="NOH71" s="40"/>
      <c r="NOI71" s="40"/>
      <c r="NOJ71" s="40"/>
      <c r="NOK71" s="40"/>
      <c r="NOL71" s="40"/>
      <c r="NOM71" s="40"/>
      <c r="NON71" s="40"/>
      <c r="NOO71" s="40"/>
      <c r="NOP71" s="40"/>
      <c r="NOQ71" s="40"/>
      <c r="NOR71" s="40"/>
      <c r="NOS71" s="40"/>
      <c r="NOT71" s="40"/>
      <c r="NOU71" s="40"/>
      <c r="NOV71" s="40"/>
      <c r="NOW71" s="40"/>
      <c r="NOX71" s="40"/>
      <c r="NOY71" s="40"/>
      <c r="NOZ71" s="40"/>
      <c r="NPA71" s="40"/>
      <c r="NPB71" s="40"/>
      <c r="NPC71" s="40"/>
      <c r="NPD71" s="40"/>
      <c r="NPE71" s="40"/>
      <c r="NPF71" s="40"/>
      <c r="NPG71" s="40"/>
      <c r="NPH71" s="40"/>
      <c r="NPI71" s="40"/>
      <c r="NPJ71" s="40"/>
      <c r="NPK71" s="40"/>
      <c r="NPL71" s="40"/>
      <c r="NPM71" s="40"/>
      <c r="NPN71" s="40"/>
      <c r="NPO71" s="40"/>
      <c r="NPP71" s="40"/>
      <c r="NPQ71" s="40"/>
      <c r="NPR71" s="40"/>
      <c r="NPS71" s="40"/>
      <c r="NPT71" s="40"/>
      <c r="NPU71" s="40"/>
      <c r="NPV71" s="40"/>
      <c r="NPW71" s="40"/>
      <c r="NPX71" s="40"/>
      <c r="NPY71" s="40"/>
      <c r="NPZ71" s="40"/>
      <c r="NQA71" s="40"/>
      <c r="NQB71" s="40"/>
      <c r="NQC71" s="40"/>
      <c r="NQD71" s="40"/>
      <c r="NQE71" s="40"/>
      <c r="NQF71" s="40"/>
      <c r="NQG71" s="40"/>
      <c r="NQH71" s="40"/>
      <c r="NQI71" s="40"/>
      <c r="NQJ71" s="40"/>
      <c r="NQK71" s="40"/>
      <c r="NQL71" s="40"/>
      <c r="NQM71" s="40"/>
      <c r="NQN71" s="40"/>
      <c r="NQO71" s="40"/>
      <c r="NQP71" s="40"/>
      <c r="NQQ71" s="40"/>
      <c r="NQR71" s="40"/>
      <c r="NQS71" s="40"/>
      <c r="NQT71" s="40"/>
      <c r="NQU71" s="40"/>
      <c r="NQV71" s="40"/>
      <c r="NQW71" s="40"/>
      <c r="NQX71" s="40"/>
      <c r="NQY71" s="40"/>
      <c r="NQZ71" s="40"/>
      <c r="NRA71" s="40"/>
      <c r="NRB71" s="40"/>
      <c r="NRC71" s="40"/>
      <c r="NRD71" s="40"/>
      <c r="NRE71" s="40"/>
      <c r="NRF71" s="40"/>
      <c r="NRG71" s="40"/>
      <c r="NRH71" s="40"/>
      <c r="NRI71" s="40"/>
      <c r="NRJ71" s="40"/>
      <c r="NRK71" s="40"/>
      <c r="NRL71" s="40"/>
      <c r="NRM71" s="40"/>
      <c r="NRN71" s="40"/>
      <c r="NRO71" s="40"/>
      <c r="NRP71" s="40"/>
      <c r="NRQ71" s="40"/>
      <c r="NRR71" s="40"/>
      <c r="NRS71" s="40"/>
      <c r="NRT71" s="40"/>
      <c r="NRU71" s="40"/>
      <c r="NRV71" s="40"/>
      <c r="NRW71" s="40"/>
      <c r="NRX71" s="40"/>
      <c r="NRY71" s="40"/>
      <c r="NRZ71" s="40"/>
      <c r="NSA71" s="40"/>
      <c r="NSB71" s="40"/>
      <c r="NSC71" s="40"/>
      <c r="NSD71" s="40"/>
      <c r="NSE71" s="40"/>
      <c r="NSF71" s="40"/>
      <c r="NSG71" s="40"/>
      <c r="NSH71" s="40"/>
      <c r="NSI71" s="40"/>
      <c r="NSJ71" s="40"/>
      <c r="NSK71" s="40"/>
      <c r="NSL71" s="40"/>
      <c r="NSM71" s="40"/>
      <c r="NSN71" s="40"/>
      <c r="NSO71" s="40"/>
      <c r="NSP71" s="40"/>
      <c r="NSQ71" s="40"/>
      <c r="NSR71" s="40"/>
      <c r="NSS71" s="40"/>
      <c r="NST71" s="40"/>
      <c r="NSU71" s="40"/>
      <c r="NSV71" s="40"/>
      <c r="NSW71" s="40"/>
      <c r="NSX71" s="40"/>
      <c r="NSY71" s="40"/>
      <c r="NSZ71" s="40"/>
      <c r="NTA71" s="40"/>
      <c r="NTB71" s="40"/>
      <c r="NTC71" s="40"/>
      <c r="NTD71" s="40"/>
      <c r="NTE71" s="40"/>
      <c r="NTF71" s="40"/>
      <c r="NTG71" s="40"/>
      <c r="NTH71" s="40"/>
      <c r="NTI71" s="40"/>
      <c r="NTJ71" s="40"/>
      <c r="NTK71" s="40"/>
      <c r="NTL71" s="40"/>
      <c r="NTM71" s="40"/>
      <c r="NTN71" s="40"/>
      <c r="NTO71" s="40"/>
      <c r="NTP71" s="40"/>
      <c r="NTQ71" s="40"/>
      <c r="NTR71" s="40"/>
      <c r="NTS71" s="40"/>
      <c r="NTT71" s="40"/>
      <c r="NTU71" s="40"/>
      <c r="NTV71" s="40"/>
      <c r="NTW71" s="40"/>
      <c r="NTX71" s="40"/>
      <c r="NTY71" s="40"/>
      <c r="NTZ71" s="40"/>
      <c r="NUA71" s="40"/>
      <c r="NUB71" s="40"/>
      <c r="NUC71" s="40"/>
      <c r="NUD71" s="40"/>
      <c r="NUE71" s="40"/>
      <c r="NUF71" s="40"/>
      <c r="NUG71" s="40"/>
      <c r="NUH71" s="40"/>
      <c r="NUI71" s="40"/>
      <c r="NUJ71" s="40"/>
      <c r="NUK71" s="40"/>
      <c r="NUL71" s="40"/>
      <c r="NUM71" s="40"/>
      <c r="NUN71" s="40"/>
      <c r="NUO71" s="40"/>
      <c r="NUP71" s="40"/>
      <c r="NUQ71" s="40"/>
      <c r="NUR71" s="40"/>
      <c r="NUS71" s="40"/>
      <c r="NUT71" s="40"/>
      <c r="NUU71" s="40"/>
      <c r="NUV71" s="40"/>
      <c r="NUW71" s="40"/>
      <c r="NUX71" s="40"/>
      <c r="NUY71" s="40"/>
      <c r="NUZ71" s="40"/>
      <c r="NVA71" s="40"/>
      <c r="NVB71" s="40"/>
      <c r="NVC71" s="40"/>
      <c r="NVD71" s="40"/>
      <c r="NVE71" s="40"/>
      <c r="NVF71" s="40"/>
      <c r="NVG71" s="40"/>
      <c r="NVH71" s="40"/>
      <c r="NVI71" s="40"/>
      <c r="NVJ71" s="40"/>
      <c r="NVK71" s="40"/>
      <c r="NVL71" s="40"/>
      <c r="NVM71" s="40"/>
      <c r="NVN71" s="40"/>
      <c r="NVO71" s="40"/>
      <c r="NVP71" s="40"/>
      <c r="NVQ71" s="40"/>
      <c r="NVR71" s="40"/>
      <c r="NVS71" s="40"/>
      <c r="NVT71" s="40"/>
      <c r="NVU71" s="40"/>
      <c r="NVV71" s="40"/>
      <c r="NVW71" s="40"/>
      <c r="NVX71" s="40"/>
      <c r="NVY71" s="40"/>
      <c r="NVZ71" s="40"/>
      <c r="NWA71" s="40"/>
      <c r="NWB71" s="40"/>
      <c r="NWC71" s="40"/>
      <c r="NWD71" s="40"/>
      <c r="NWE71" s="40"/>
      <c r="NWF71" s="40"/>
      <c r="NWG71" s="40"/>
      <c r="NWH71" s="40"/>
      <c r="NWI71" s="40"/>
      <c r="NWJ71" s="40"/>
      <c r="NWK71" s="40"/>
      <c r="NWL71" s="40"/>
      <c r="NWM71" s="40"/>
      <c r="NWN71" s="40"/>
      <c r="NWO71" s="40"/>
      <c r="NWP71" s="40"/>
      <c r="NWQ71" s="40"/>
      <c r="NWR71" s="40"/>
      <c r="NWS71" s="40"/>
      <c r="NWT71" s="40"/>
      <c r="NWU71" s="40"/>
      <c r="NWV71" s="40"/>
      <c r="NWW71" s="40"/>
      <c r="NWX71" s="40"/>
      <c r="NWY71" s="40"/>
      <c r="NWZ71" s="40"/>
      <c r="NXA71" s="40"/>
      <c r="NXB71" s="40"/>
      <c r="NXC71" s="40"/>
      <c r="NXD71" s="40"/>
      <c r="NXE71" s="40"/>
      <c r="NXF71" s="40"/>
      <c r="NXG71" s="40"/>
      <c r="NXH71" s="40"/>
      <c r="NXI71" s="40"/>
      <c r="NXJ71" s="40"/>
      <c r="NXK71" s="40"/>
      <c r="NXL71" s="40"/>
      <c r="NXM71" s="40"/>
      <c r="NXN71" s="40"/>
      <c r="NXO71" s="40"/>
      <c r="NXP71" s="40"/>
      <c r="NXQ71" s="40"/>
      <c r="NXR71" s="40"/>
      <c r="NXS71" s="40"/>
      <c r="NXT71" s="40"/>
      <c r="NXU71" s="40"/>
      <c r="NXV71" s="40"/>
      <c r="NXW71" s="40"/>
      <c r="NXX71" s="40"/>
      <c r="NXY71" s="40"/>
      <c r="NXZ71" s="40"/>
      <c r="NYA71" s="40"/>
      <c r="NYB71" s="40"/>
      <c r="NYC71" s="40"/>
      <c r="NYD71" s="40"/>
      <c r="NYE71" s="40"/>
      <c r="NYF71" s="40"/>
      <c r="NYG71" s="40"/>
      <c r="NYH71" s="40"/>
      <c r="NYI71" s="40"/>
      <c r="NYJ71" s="40"/>
      <c r="NYK71" s="40"/>
      <c r="NYL71" s="40"/>
      <c r="NYM71" s="40"/>
      <c r="NYN71" s="40"/>
      <c r="NYO71" s="40"/>
      <c r="NYP71" s="40"/>
      <c r="NYQ71" s="40"/>
      <c r="NYR71" s="40"/>
      <c r="NYS71" s="40"/>
      <c r="NYT71" s="40"/>
      <c r="NYU71" s="40"/>
      <c r="NYV71" s="40"/>
      <c r="NYW71" s="40"/>
      <c r="NYX71" s="40"/>
      <c r="NYY71" s="40"/>
      <c r="NYZ71" s="40"/>
      <c r="NZA71" s="40"/>
      <c r="NZB71" s="40"/>
      <c r="NZC71" s="40"/>
      <c r="NZD71" s="40"/>
      <c r="NZE71" s="40"/>
      <c r="NZF71" s="40"/>
      <c r="NZG71" s="40"/>
      <c r="NZH71" s="40"/>
      <c r="NZI71" s="40"/>
      <c r="NZJ71" s="40"/>
      <c r="NZK71" s="40"/>
      <c r="NZL71" s="40"/>
      <c r="NZM71" s="40"/>
      <c r="NZN71" s="40"/>
      <c r="NZO71" s="40"/>
      <c r="NZP71" s="40"/>
      <c r="NZQ71" s="40"/>
      <c r="NZR71" s="40"/>
      <c r="NZS71" s="40"/>
      <c r="NZT71" s="40"/>
      <c r="NZU71" s="40"/>
      <c r="NZV71" s="40"/>
      <c r="NZW71" s="40"/>
      <c r="NZX71" s="40"/>
      <c r="NZY71" s="40"/>
      <c r="NZZ71" s="40"/>
      <c r="OAA71" s="40"/>
      <c r="OAB71" s="40"/>
      <c r="OAC71" s="40"/>
      <c r="OAD71" s="40"/>
      <c r="OAE71" s="40"/>
      <c r="OAF71" s="40"/>
      <c r="OAG71" s="40"/>
      <c r="OAH71" s="40"/>
      <c r="OAI71" s="40"/>
      <c r="OAJ71" s="40"/>
      <c r="OAK71" s="40"/>
      <c r="OAL71" s="40"/>
      <c r="OAM71" s="40"/>
      <c r="OAN71" s="40"/>
      <c r="OAO71" s="40"/>
      <c r="OAP71" s="40"/>
      <c r="OAQ71" s="40"/>
      <c r="OAR71" s="40"/>
      <c r="OAS71" s="40"/>
      <c r="OAT71" s="40"/>
      <c r="OAU71" s="40"/>
      <c r="OAV71" s="40"/>
      <c r="OAW71" s="40"/>
      <c r="OAX71" s="40"/>
      <c r="OAY71" s="40"/>
      <c r="OAZ71" s="40"/>
      <c r="OBA71" s="40"/>
      <c r="OBB71" s="40"/>
      <c r="OBC71" s="40"/>
      <c r="OBD71" s="40"/>
      <c r="OBE71" s="40"/>
      <c r="OBF71" s="40"/>
      <c r="OBG71" s="40"/>
      <c r="OBH71" s="40"/>
      <c r="OBI71" s="40"/>
      <c r="OBJ71" s="40"/>
      <c r="OBK71" s="40"/>
      <c r="OBL71" s="40"/>
      <c r="OBM71" s="40"/>
      <c r="OBN71" s="40"/>
      <c r="OBO71" s="40"/>
      <c r="OBP71" s="40"/>
      <c r="OBQ71" s="40"/>
      <c r="OBR71" s="40"/>
      <c r="OBS71" s="40"/>
      <c r="OBT71" s="40"/>
      <c r="OBU71" s="40"/>
      <c r="OBV71" s="40"/>
      <c r="OBW71" s="40"/>
      <c r="OBX71" s="40"/>
      <c r="OBY71" s="40"/>
      <c r="OBZ71" s="40"/>
      <c r="OCA71" s="40"/>
      <c r="OCB71" s="40"/>
      <c r="OCC71" s="40"/>
      <c r="OCD71" s="40"/>
      <c r="OCE71" s="40"/>
      <c r="OCF71" s="40"/>
      <c r="OCG71" s="40"/>
      <c r="OCH71" s="40"/>
      <c r="OCI71" s="40"/>
      <c r="OCJ71" s="40"/>
      <c r="OCK71" s="40"/>
      <c r="OCL71" s="40"/>
      <c r="OCM71" s="40"/>
      <c r="OCN71" s="40"/>
      <c r="OCO71" s="40"/>
      <c r="OCP71" s="40"/>
      <c r="OCQ71" s="40"/>
      <c r="OCR71" s="40"/>
      <c r="OCS71" s="40"/>
      <c r="OCT71" s="40"/>
      <c r="OCU71" s="40"/>
      <c r="OCV71" s="40"/>
      <c r="OCW71" s="40"/>
      <c r="OCX71" s="40"/>
      <c r="OCY71" s="40"/>
      <c r="OCZ71" s="40"/>
      <c r="ODA71" s="40"/>
      <c r="ODB71" s="40"/>
      <c r="ODC71" s="40"/>
      <c r="ODD71" s="40"/>
      <c r="ODE71" s="40"/>
      <c r="ODF71" s="40"/>
      <c r="ODG71" s="40"/>
      <c r="ODH71" s="40"/>
      <c r="ODI71" s="40"/>
      <c r="ODJ71" s="40"/>
      <c r="ODK71" s="40"/>
      <c r="ODL71" s="40"/>
      <c r="ODM71" s="40"/>
      <c r="ODN71" s="40"/>
      <c r="ODO71" s="40"/>
      <c r="ODP71" s="40"/>
      <c r="ODQ71" s="40"/>
      <c r="ODR71" s="40"/>
      <c r="ODS71" s="40"/>
      <c r="ODT71" s="40"/>
      <c r="ODU71" s="40"/>
      <c r="ODV71" s="40"/>
      <c r="ODW71" s="40"/>
      <c r="ODX71" s="40"/>
      <c r="ODY71" s="40"/>
      <c r="ODZ71" s="40"/>
      <c r="OEA71" s="40"/>
      <c r="OEB71" s="40"/>
      <c r="OEC71" s="40"/>
      <c r="OED71" s="40"/>
      <c r="OEE71" s="40"/>
      <c r="OEF71" s="40"/>
      <c r="OEG71" s="40"/>
      <c r="OEH71" s="40"/>
      <c r="OEI71" s="40"/>
      <c r="OEJ71" s="40"/>
      <c r="OEK71" s="40"/>
      <c r="OEL71" s="40"/>
      <c r="OEM71" s="40"/>
      <c r="OEN71" s="40"/>
      <c r="OEO71" s="40"/>
      <c r="OEP71" s="40"/>
      <c r="OEQ71" s="40"/>
      <c r="OER71" s="40"/>
      <c r="OES71" s="40"/>
      <c r="OET71" s="40"/>
      <c r="OEU71" s="40"/>
      <c r="OEV71" s="40"/>
      <c r="OEW71" s="40"/>
      <c r="OEX71" s="40"/>
      <c r="OEY71" s="40"/>
      <c r="OEZ71" s="40"/>
      <c r="OFA71" s="40"/>
      <c r="OFB71" s="40"/>
      <c r="OFC71" s="40"/>
      <c r="OFD71" s="40"/>
      <c r="OFE71" s="40"/>
      <c r="OFF71" s="40"/>
      <c r="OFG71" s="40"/>
      <c r="OFH71" s="40"/>
      <c r="OFI71" s="40"/>
      <c r="OFJ71" s="40"/>
      <c r="OFK71" s="40"/>
      <c r="OFL71" s="40"/>
      <c r="OFM71" s="40"/>
      <c r="OFN71" s="40"/>
      <c r="OFO71" s="40"/>
      <c r="OFP71" s="40"/>
      <c r="OFQ71" s="40"/>
      <c r="OFR71" s="40"/>
      <c r="OFS71" s="40"/>
      <c r="OFT71" s="40"/>
      <c r="OFU71" s="40"/>
      <c r="OFV71" s="40"/>
      <c r="OFW71" s="40"/>
      <c r="OFX71" s="40"/>
      <c r="OFY71" s="40"/>
      <c r="OFZ71" s="40"/>
      <c r="OGA71" s="40"/>
      <c r="OGB71" s="40"/>
      <c r="OGC71" s="40"/>
      <c r="OGD71" s="40"/>
      <c r="OGE71" s="40"/>
      <c r="OGF71" s="40"/>
      <c r="OGG71" s="40"/>
      <c r="OGH71" s="40"/>
      <c r="OGI71" s="40"/>
      <c r="OGJ71" s="40"/>
      <c r="OGK71" s="40"/>
      <c r="OGL71" s="40"/>
      <c r="OGM71" s="40"/>
      <c r="OGN71" s="40"/>
      <c r="OGO71" s="40"/>
      <c r="OGP71" s="40"/>
      <c r="OGQ71" s="40"/>
      <c r="OGR71" s="40"/>
      <c r="OGS71" s="40"/>
      <c r="OGT71" s="40"/>
      <c r="OGU71" s="40"/>
      <c r="OGV71" s="40"/>
      <c r="OGW71" s="40"/>
      <c r="OGX71" s="40"/>
      <c r="OGY71" s="40"/>
      <c r="OGZ71" s="40"/>
      <c r="OHA71" s="40"/>
      <c r="OHB71" s="40"/>
      <c r="OHC71" s="40"/>
      <c r="OHD71" s="40"/>
      <c r="OHE71" s="40"/>
      <c r="OHF71" s="40"/>
      <c r="OHG71" s="40"/>
      <c r="OHH71" s="40"/>
      <c r="OHI71" s="40"/>
      <c r="OHJ71" s="40"/>
      <c r="OHK71" s="40"/>
      <c r="OHL71" s="40"/>
      <c r="OHM71" s="40"/>
      <c r="OHN71" s="40"/>
      <c r="OHO71" s="40"/>
      <c r="OHP71" s="40"/>
      <c r="OHQ71" s="40"/>
      <c r="OHR71" s="40"/>
      <c r="OHS71" s="40"/>
      <c r="OHT71" s="40"/>
      <c r="OHU71" s="40"/>
      <c r="OHV71" s="40"/>
      <c r="OHW71" s="40"/>
      <c r="OHX71" s="40"/>
      <c r="OHY71" s="40"/>
      <c r="OHZ71" s="40"/>
      <c r="OIA71" s="40"/>
      <c r="OIB71" s="40"/>
      <c r="OIC71" s="40"/>
      <c r="OID71" s="40"/>
      <c r="OIE71" s="40"/>
      <c r="OIF71" s="40"/>
      <c r="OIG71" s="40"/>
      <c r="OIH71" s="40"/>
      <c r="OII71" s="40"/>
      <c r="OIJ71" s="40"/>
      <c r="OIK71" s="40"/>
      <c r="OIL71" s="40"/>
      <c r="OIM71" s="40"/>
      <c r="OIN71" s="40"/>
      <c r="OIO71" s="40"/>
      <c r="OIP71" s="40"/>
      <c r="OIQ71" s="40"/>
      <c r="OIR71" s="40"/>
      <c r="OIS71" s="40"/>
      <c r="OIT71" s="40"/>
      <c r="OIU71" s="40"/>
      <c r="OIV71" s="40"/>
      <c r="OIW71" s="40"/>
      <c r="OIX71" s="40"/>
      <c r="OIY71" s="40"/>
      <c r="OIZ71" s="40"/>
      <c r="OJA71" s="40"/>
      <c r="OJB71" s="40"/>
      <c r="OJC71" s="40"/>
      <c r="OJD71" s="40"/>
      <c r="OJE71" s="40"/>
      <c r="OJF71" s="40"/>
      <c r="OJG71" s="40"/>
      <c r="OJH71" s="40"/>
      <c r="OJI71" s="40"/>
      <c r="OJJ71" s="40"/>
      <c r="OJK71" s="40"/>
      <c r="OJL71" s="40"/>
      <c r="OJM71" s="40"/>
      <c r="OJN71" s="40"/>
      <c r="OJO71" s="40"/>
      <c r="OJP71" s="40"/>
      <c r="OJQ71" s="40"/>
      <c r="OJR71" s="40"/>
      <c r="OJS71" s="40"/>
      <c r="OJT71" s="40"/>
      <c r="OJU71" s="40"/>
      <c r="OJV71" s="40"/>
      <c r="OJW71" s="40"/>
      <c r="OJX71" s="40"/>
      <c r="OJY71" s="40"/>
      <c r="OJZ71" s="40"/>
      <c r="OKA71" s="40"/>
      <c r="OKB71" s="40"/>
      <c r="OKC71" s="40"/>
      <c r="OKD71" s="40"/>
      <c r="OKE71" s="40"/>
      <c r="OKF71" s="40"/>
      <c r="OKG71" s="40"/>
      <c r="OKH71" s="40"/>
      <c r="OKI71" s="40"/>
      <c r="OKJ71" s="40"/>
      <c r="OKK71" s="40"/>
      <c r="OKL71" s="40"/>
      <c r="OKM71" s="40"/>
      <c r="OKN71" s="40"/>
      <c r="OKO71" s="40"/>
      <c r="OKP71" s="40"/>
      <c r="OKQ71" s="40"/>
      <c r="OKR71" s="40"/>
      <c r="OKS71" s="40"/>
      <c r="OKT71" s="40"/>
      <c r="OKU71" s="40"/>
      <c r="OKV71" s="40"/>
      <c r="OKW71" s="40"/>
      <c r="OKX71" s="40"/>
      <c r="OKY71" s="40"/>
      <c r="OKZ71" s="40"/>
      <c r="OLA71" s="40"/>
      <c r="OLB71" s="40"/>
      <c r="OLC71" s="40"/>
      <c r="OLD71" s="40"/>
      <c r="OLE71" s="40"/>
      <c r="OLF71" s="40"/>
      <c r="OLG71" s="40"/>
      <c r="OLH71" s="40"/>
      <c r="OLI71" s="40"/>
      <c r="OLJ71" s="40"/>
      <c r="OLK71" s="40"/>
      <c r="OLL71" s="40"/>
      <c r="OLM71" s="40"/>
      <c r="OLN71" s="40"/>
      <c r="OLO71" s="40"/>
      <c r="OLP71" s="40"/>
      <c r="OLQ71" s="40"/>
      <c r="OLR71" s="40"/>
      <c r="OLS71" s="40"/>
      <c r="OLT71" s="40"/>
      <c r="OLU71" s="40"/>
      <c r="OLV71" s="40"/>
      <c r="OLW71" s="40"/>
      <c r="OLX71" s="40"/>
      <c r="OLY71" s="40"/>
      <c r="OLZ71" s="40"/>
      <c r="OMA71" s="40"/>
      <c r="OMB71" s="40"/>
      <c r="OMC71" s="40"/>
      <c r="OMD71" s="40"/>
      <c r="OME71" s="40"/>
      <c r="OMF71" s="40"/>
      <c r="OMG71" s="40"/>
      <c r="OMH71" s="40"/>
      <c r="OMI71" s="40"/>
      <c r="OMJ71" s="40"/>
      <c r="OMK71" s="40"/>
      <c r="OML71" s="40"/>
      <c r="OMM71" s="40"/>
      <c r="OMN71" s="40"/>
      <c r="OMO71" s="40"/>
      <c r="OMP71" s="40"/>
      <c r="OMQ71" s="40"/>
      <c r="OMR71" s="40"/>
      <c r="OMS71" s="40"/>
      <c r="OMT71" s="40"/>
      <c r="OMU71" s="40"/>
      <c r="OMV71" s="40"/>
      <c r="OMW71" s="40"/>
      <c r="OMX71" s="40"/>
      <c r="OMY71" s="40"/>
      <c r="OMZ71" s="40"/>
      <c r="ONA71" s="40"/>
      <c r="ONB71" s="40"/>
      <c r="ONC71" s="40"/>
      <c r="OND71" s="40"/>
      <c r="ONE71" s="40"/>
      <c r="ONF71" s="40"/>
      <c r="ONG71" s="40"/>
      <c r="ONH71" s="40"/>
      <c r="ONI71" s="40"/>
      <c r="ONJ71" s="40"/>
      <c r="ONK71" s="40"/>
      <c r="ONL71" s="40"/>
      <c r="ONM71" s="40"/>
      <c r="ONN71" s="40"/>
      <c r="ONO71" s="40"/>
      <c r="ONP71" s="40"/>
      <c r="ONQ71" s="40"/>
      <c r="ONR71" s="40"/>
      <c r="ONS71" s="40"/>
      <c r="ONT71" s="40"/>
      <c r="ONU71" s="40"/>
      <c r="ONV71" s="40"/>
      <c r="ONW71" s="40"/>
      <c r="ONX71" s="40"/>
      <c r="ONY71" s="40"/>
      <c r="ONZ71" s="40"/>
      <c r="OOA71" s="40"/>
      <c r="OOB71" s="40"/>
      <c r="OOC71" s="40"/>
      <c r="OOD71" s="40"/>
      <c r="OOE71" s="40"/>
      <c r="OOF71" s="40"/>
      <c r="OOG71" s="40"/>
      <c r="OOH71" s="40"/>
      <c r="OOI71" s="40"/>
      <c r="OOJ71" s="40"/>
      <c r="OOK71" s="40"/>
      <c r="OOL71" s="40"/>
      <c r="OOM71" s="40"/>
      <c r="OON71" s="40"/>
      <c r="OOO71" s="40"/>
      <c r="OOP71" s="40"/>
      <c r="OOQ71" s="40"/>
      <c r="OOR71" s="40"/>
      <c r="OOS71" s="40"/>
      <c r="OOT71" s="40"/>
      <c r="OOU71" s="40"/>
      <c r="OOV71" s="40"/>
      <c r="OOW71" s="40"/>
      <c r="OOX71" s="40"/>
      <c r="OOY71" s="40"/>
      <c r="OOZ71" s="40"/>
      <c r="OPA71" s="40"/>
      <c r="OPB71" s="40"/>
      <c r="OPC71" s="40"/>
      <c r="OPD71" s="40"/>
      <c r="OPE71" s="40"/>
      <c r="OPF71" s="40"/>
      <c r="OPG71" s="40"/>
      <c r="OPH71" s="40"/>
      <c r="OPI71" s="40"/>
      <c r="OPJ71" s="40"/>
      <c r="OPK71" s="40"/>
      <c r="OPL71" s="40"/>
      <c r="OPM71" s="40"/>
      <c r="OPN71" s="40"/>
      <c r="OPO71" s="40"/>
      <c r="OPP71" s="40"/>
      <c r="OPQ71" s="40"/>
      <c r="OPR71" s="40"/>
      <c r="OPS71" s="40"/>
      <c r="OPT71" s="40"/>
      <c r="OPU71" s="40"/>
      <c r="OPV71" s="40"/>
      <c r="OPW71" s="40"/>
      <c r="OPX71" s="40"/>
      <c r="OPY71" s="40"/>
      <c r="OPZ71" s="40"/>
      <c r="OQA71" s="40"/>
      <c r="OQB71" s="40"/>
      <c r="OQC71" s="40"/>
      <c r="OQD71" s="40"/>
      <c r="OQE71" s="40"/>
      <c r="OQF71" s="40"/>
      <c r="OQG71" s="40"/>
      <c r="OQH71" s="40"/>
      <c r="OQI71" s="40"/>
      <c r="OQJ71" s="40"/>
      <c r="OQK71" s="40"/>
      <c r="OQL71" s="40"/>
      <c r="OQM71" s="40"/>
      <c r="OQN71" s="40"/>
      <c r="OQO71" s="40"/>
      <c r="OQP71" s="40"/>
      <c r="OQQ71" s="40"/>
      <c r="OQR71" s="40"/>
      <c r="OQS71" s="40"/>
      <c r="OQT71" s="40"/>
      <c r="OQU71" s="40"/>
      <c r="OQV71" s="40"/>
      <c r="OQW71" s="40"/>
      <c r="OQX71" s="40"/>
      <c r="OQY71" s="40"/>
      <c r="OQZ71" s="40"/>
      <c r="ORA71" s="40"/>
      <c r="ORB71" s="40"/>
      <c r="ORC71" s="40"/>
      <c r="ORD71" s="40"/>
      <c r="ORE71" s="40"/>
      <c r="ORF71" s="40"/>
      <c r="ORG71" s="40"/>
      <c r="ORH71" s="40"/>
      <c r="ORI71" s="40"/>
      <c r="ORJ71" s="40"/>
      <c r="ORK71" s="40"/>
      <c r="ORL71" s="40"/>
      <c r="ORM71" s="40"/>
      <c r="ORN71" s="40"/>
      <c r="ORO71" s="40"/>
      <c r="ORP71" s="40"/>
      <c r="ORQ71" s="40"/>
      <c r="ORR71" s="40"/>
      <c r="ORS71" s="40"/>
      <c r="ORT71" s="40"/>
      <c r="ORU71" s="40"/>
      <c r="ORV71" s="40"/>
      <c r="ORW71" s="40"/>
      <c r="ORX71" s="40"/>
      <c r="ORY71" s="40"/>
      <c r="ORZ71" s="40"/>
      <c r="OSA71" s="40"/>
      <c r="OSB71" s="40"/>
      <c r="OSC71" s="40"/>
      <c r="OSD71" s="40"/>
      <c r="OSE71" s="40"/>
      <c r="OSF71" s="40"/>
      <c r="OSG71" s="40"/>
      <c r="OSH71" s="40"/>
      <c r="OSI71" s="40"/>
      <c r="OSJ71" s="40"/>
      <c r="OSK71" s="40"/>
      <c r="OSL71" s="40"/>
      <c r="OSM71" s="40"/>
      <c r="OSN71" s="40"/>
      <c r="OSO71" s="40"/>
      <c r="OSP71" s="40"/>
      <c r="OSQ71" s="40"/>
      <c r="OSR71" s="40"/>
      <c r="OSS71" s="40"/>
      <c r="OST71" s="40"/>
      <c r="OSU71" s="40"/>
      <c r="OSV71" s="40"/>
      <c r="OSW71" s="40"/>
      <c r="OSX71" s="40"/>
      <c r="OSY71" s="40"/>
      <c r="OSZ71" s="40"/>
      <c r="OTA71" s="40"/>
      <c r="OTB71" s="40"/>
      <c r="OTC71" s="40"/>
      <c r="OTD71" s="40"/>
      <c r="OTE71" s="40"/>
      <c r="OTF71" s="40"/>
      <c r="OTG71" s="40"/>
      <c r="OTH71" s="40"/>
      <c r="OTI71" s="40"/>
      <c r="OTJ71" s="40"/>
      <c r="OTK71" s="40"/>
      <c r="OTL71" s="40"/>
      <c r="OTM71" s="40"/>
      <c r="OTN71" s="40"/>
      <c r="OTO71" s="40"/>
      <c r="OTP71" s="40"/>
      <c r="OTQ71" s="40"/>
      <c r="OTR71" s="40"/>
      <c r="OTS71" s="40"/>
      <c r="OTT71" s="40"/>
      <c r="OTU71" s="40"/>
      <c r="OTV71" s="40"/>
      <c r="OTW71" s="40"/>
      <c r="OTX71" s="40"/>
      <c r="OTY71" s="40"/>
      <c r="OTZ71" s="40"/>
      <c r="OUA71" s="40"/>
      <c r="OUB71" s="40"/>
      <c r="OUC71" s="40"/>
      <c r="OUD71" s="40"/>
      <c r="OUE71" s="40"/>
      <c r="OUF71" s="40"/>
      <c r="OUG71" s="40"/>
      <c r="OUH71" s="40"/>
      <c r="OUI71" s="40"/>
      <c r="OUJ71" s="40"/>
      <c r="OUK71" s="40"/>
      <c r="OUL71" s="40"/>
      <c r="OUM71" s="40"/>
      <c r="OUN71" s="40"/>
      <c r="OUO71" s="40"/>
      <c r="OUP71" s="40"/>
      <c r="OUQ71" s="40"/>
      <c r="OUR71" s="40"/>
      <c r="OUS71" s="40"/>
      <c r="OUT71" s="40"/>
      <c r="OUU71" s="40"/>
      <c r="OUV71" s="40"/>
      <c r="OUW71" s="40"/>
      <c r="OUX71" s="40"/>
      <c r="OUY71" s="40"/>
      <c r="OUZ71" s="40"/>
      <c r="OVA71" s="40"/>
      <c r="OVB71" s="40"/>
      <c r="OVC71" s="40"/>
      <c r="OVD71" s="40"/>
      <c r="OVE71" s="40"/>
      <c r="OVF71" s="40"/>
      <c r="OVG71" s="40"/>
      <c r="OVH71" s="40"/>
      <c r="OVI71" s="40"/>
      <c r="OVJ71" s="40"/>
      <c r="OVK71" s="40"/>
      <c r="OVL71" s="40"/>
      <c r="OVM71" s="40"/>
      <c r="OVN71" s="40"/>
      <c r="OVO71" s="40"/>
      <c r="OVP71" s="40"/>
      <c r="OVQ71" s="40"/>
      <c r="OVR71" s="40"/>
      <c r="OVS71" s="40"/>
      <c r="OVT71" s="40"/>
      <c r="OVU71" s="40"/>
      <c r="OVV71" s="40"/>
      <c r="OVW71" s="40"/>
      <c r="OVX71" s="40"/>
      <c r="OVY71" s="40"/>
      <c r="OVZ71" s="40"/>
      <c r="OWA71" s="40"/>
      <c r="OWB71" s="40"/>
      <c r="OWC71" s="40"/>
      <c r="OWD71" s="40"/>
      <c r="OWE71" s="40"/>
      <c r="OWF71" s="40"/>
      <c r="OWG71" s="40"/>
      <c r="OWH71" s="40"/>
      <c r="OWI71" s="40"/>
      <c r="OWJ71" s="40"/>
      <c r="OWK71" s="40"/>
      <c r="OWL71" s="40"/>
      <c r="OWM71" s="40"/>
      <c r="OWN71" s="40"/>
      <c r="OWO71" s="40"/>
      <c r="OWP71" s="40"/>
      <c r="OWQ71" s="40"/>
      <c r="OWR71" s="40"/>
      <c r="OWS71" s="40"/>
      <c r="OWT71" s="40"/>
      <c r="OWU71" s="40"/>
      <c r="OWV71" s="40"/>
      <c r="OWW71" s="40"/>
      <c r="OWX71" s="40"/>
      <c r="OWY71" s="40"/>
      <c r="OWZ71" s="40"/>
      <c r="OXA71" s="40"/>
      <c r="OXB71" s="40"/>
      <c r="OXC71" s="40"/>
      <c r="OXD71" s="40"/>
      <c r="OXE71" s="40"/>
      <c r="OXF71" s="40"/>
      <c r="OXG71" s="40"/>
      <c r="OXH71" s="40"/>
      <c r="OXI71" s="40"/>
      <c r="OXJ71" s="40"/>
      <c r="OXK71" s="40"/>
      <c r="OXL71" s="40"/>
      <c r="OXM71" s="40"/>
      <c r="OXN71" s="40"/>
      <c r="OXO71" s="40"/>
      <c r="OXP71" s="40"/>
      <c r="OXQ71" s="40"/>
      <c r="OXR71" s="40"/>
      <c r="OXS71" s="40"/>
      <c r="OXT71" s="40"/>
      <c r="OXU71" s="40"/>
      <c r="OXV71" s="40"/>
      <c r="OXW71" s="40"/>
      <c r="OXX71" s="40"/>
      <c r="OXY71" s="40"/>
      <c r="OXZ71" s="40"/>
      <c r="OYA71" s="40"/>
      <c r="OYB71" s="40"/>
      <c r="OYC71" s="40"/>
      <c r="OYD71" s="40"/>
      <c r="OYE71" s="40"/>
      <c r="OYF71" s="40"/>
      <c r="OYG71" s="40"/>
      <c r="OYH71" s="40"/>
      <c r="OYI71" s="40"/>
      <c r="OYJ71" s="40"/>
      <c r="OYK71" s="40"/>
      <c r="OYL71" s="40"/>
      <c r="OYM71" s="40"/>
      <c r="OYN71" s="40"/>
      <c r="OYO71" s="40"/>
      <c r="OYP71" s="40"/>
      <c r="OYQ71" s="40"/>
      <c r="OYR71" s="40"/>
      <c r="OYS71" s="40"/>
      <c r="OYT71" s="40"/>
      <c r="OYU71" s="40"/>
      <c r="OYV71" s="40"/>
      <c r="OYW71" s="40"/>
      <c r="OYX71" s="40"/>
      <c r="OYY71" s="40"/>
      <c r="OYZ71" s="40"/>
      <c r="OZA71" s="40"/>
      <c r="OZB71" s="40"/>
      <c r="OZC71" s="40"/>
      <c r="OZD71" s="40"/>
      <c r="OZE71" s="40"/>
      <c r="OZF71" s="40"/>
      <c r="OZG71" s="40"/>
      <c r="OZH71" s="40"/>
      <c r="OZI71" s="40"/>
      <c r="OZJ71" s="40"/>
      <c r="OZK71" s="40"/>
      <c r="OZL71" s="40"/>
      <c r="OZM71" s="40"/>
      <c r="OZN71" s="40"/>
      <c r="OZO71" s="40"/>
      <c r="OZP71" s="40"/>
      <c r="OZQ71" s="40"/>
      <c r="OZR71" s="40"/>
      <c r="OZS71" s="40"/>
      <c r="OZT71" s="40"/>
      <c r="OZU71" s="40"/>
      <c r="OZV71" s="40"/>
      <c r="OZW71" s="40"/>
      <c r="OZX71" s="40"/>
      <c r="OZY71" s="40"/>
      <c r="OZZ71" s="40"/>
      <c r="PAA71" s="40"/>
      <c r="PAB71" s="40"/>
      <c r="PAC71" s="40"/>
      <c r="PAD71" s="40"/>
      <c r="PAE71" s="40"/>
      <c r="PAF71" s="40"/>
      <c r="PAG71" s="40"/>
      <c r="PAH71" s="40"/>
      <c r="PAI71" s="40"/>
      <c r="PAJ71" s="40"/>
      <c r="PAK71" s="40"/>
      <c r="PAL71" s="40"/>
      <c r="PAM71" s="40"/>
      <c r="PAN71" s="40"/>
      <c r="PAO71" s="40"/>
      <c r="PAP71" s="40"/>
      <c r="PAQ71" s="40"/>
      <c r="PAR71" s="40"/>
      <c r="PAS71" s="40"/>
      <c r="PAT71" s="40"/>
      <c r="PAU71" s="40"/>
      <c r="PAV71" s="40"/>
      <c r="PAW71" s="40"/>
      <c r="PAX71" s="40"/>
      <c r="PAY71" s="40"/>
      <c r="PAZ71" s="40"/>
      <c r="PBA71" s="40"/>
      <c r="PBB71" s="40"/>
      <c r="PBC71" s="40"/>
      <c r="PBD71" s="40"/>
      <c r="PBE71" s="40"/>
      <c r="PBF71" s="40"/>
      <c r="PBG71" s="40"/>
      <c r="PBH71" s="40"/>
      <c r="PBI71" s="40"/>
      <c r="PBJ71" s="40"/>
      <c r="PBK71" s="40"/>
      <c r="PBL71" s="40"/>
      <c r="PBM71" s="40"/>
      <c r="PBN71" s="40"/>
      <c r="PBO71" s="40"/>
      <c r="PBP71" s="40"/>
      <c r="PBQ71" s="40"/>
      <c r="PBR71" s="40"/>
      <c r="PBS71" s="40"/>
      <c r="PBT71" s="40"/>
      <c r="PBU71" s="40"/>
      <c r="PBV71" s="40"/>
      <c r="PBW71" s="40"/>
      <c r="PBX71" s="40"/>
      <c r="PBY71" s="40"/>
      <c r="PBZ71" s="40"/>
      <c r="PCA71" s="40"/>
      <c r="PCB71" s="40"/>
      <c r="PCC71" s="40"/>
      <c r="PCD71" s="40"/>
      <c r="PCE71" s="40"/>
      <c r="PCF71" s="40"/>
      <c r="PCG71" s="40"/>
      <c r="PCH71" s="40"/>
      <c r="PCI71" s="40"/>
      <c r="PCJ71" s="40"/>
      <c r="PCK71" s="40"/>
      <c r="PCL71" s="40"/>
      <c r="PCM71" s="40"/>
      <c r="PCN71" s="40"/>
      <c r="PCO71" s="40"/>
      <c r="PCP71" s="40"/>
      <c r="PCQ71" s="40"/>
      <c r="PCR71" s="40"/>
      <c r="PCS71" s="40"/>
      <c r="PCT71" s="40"/>
      <c r="PCU71" s="40"/>
      <c r="PCV71" s="40"/>
      <c r="PCW71" s="40"/>
      <c r="PCX71" s="40"/>
      <c r="PCY71" s="40"/>
      <c r="PCZ71" s="40"/>
      <c r="PDA71" s="40"/>
      <c r="PDB71" s="40"/>
      <c r="PDC71" s="40"/>
      <c r="PDD71" s="40"/>
      <c r="PDE71" s="40"/>
      <c r="PDF71" s="40"/>
      <c r="PDG71" s="40"/>
      <c r="PDH71" s="40"/>
      <c r="PDI71" s="40"/>
      <c r="PDJ71" s="40"/>
      <c r="PDK71" s="40"/>
      <c r="PDL71" s="40"/>
      <c r="PDM71" s="40"/>
      <c r="PDN71" s="40"/>
      <c r="PDO71" s="40"/>
      <c r="PDP71" s="40"/>
      <c r="PDQ71" s="40"/>
      <c r="PDR71" s="40"/>
      <c r="PDS71" s="40"/>
      <c r="PDT71" s="40"/>
      <c r="PDU71" s="40"/>
      <c r="PDV71" s="40"/>
      <c r="PDW71" s="40"/>
      <c r="PDX71" s="40"/>
      <c r="PDY71" s="40"/>
      <c r="PDZ71" s="40"/>
      <c r="PEA71" s="40"/>
      <c r="PEB71" s="40"/>
      <c r="PEC71" s="40"/>
      <c r="PED71" s="40"/>
      <c r="PEE71" s="40"/>
      <c r="PEF71" s="40"/>
      <c r="PEG71" s="40"/>
      <c r="PEH71" s="40"/>
      <c r="PEI71" s="40"/>
      <c r="PEJ71" s="40"/>
      <c r="PEK71" s="40"/>
      <c r="PEL71" s="40"/>
      <c r="PEM71" s="40"/>
      <c r="PEN71" s="40"/>
      <c r="PEO71" s="40"/>
      <c r="PEP71" s="40"/>
      <c r="PEQ71" s="40"/>
      <c r="PER71" s="40"/>
      <c r="PES71" s="40"/>
      <c r="PET71" s="40"/>
      <c r="PEU71" s="40"/>
      <c r="PEV71" s="40"/>
      <c r="PEW71" s="40"/>
      <c r="PEX71" s="40"/>
      <c r="PEY71" s="40"/>
      <c r="PEZ71" s="40"/>
      <c r="PFA71" s="40"/>
      <c r="PFB71" s="40"/>
      <c r="PFC71" s="40"/>
      <c r="PFD71" s="40"/>
      <c r="PFE71" s="40"/>
      <c r="PFF71" s="40"/>
      <c r="PFG71" s="40"/>
      <c r="PFH71" s="40"/>
      <c r="PFI71" s="40"/>
      <c r="PFJ71" s="40"/>
      <c r="PFK71" s="40"/>
      <c r="PFL71" s="40"/>
      <c r="PFM71" s="40"/>
      <c r="PFN71" s="40"/>
      <c r="PFO71" s="40"/>
      <c r="PFP71" s="40"/>
      <c r="PFQ71" s="40"/>
      <c r="PFR71" s="40"/>
      <c r="PFS71" s="40"/>
      <c r="PFT71" s="40"/>
      <c r="PFU71" s="40"/>
      <c r="PFV71" s="40"/>
      <c r="PFW71" s="40"/>
      <c r="PFX71" s="40"/>
      <c r="PFY71" s="40"/>
      <c r="PFZ71" s="40"/>
      <c r="PGA71" s="40"/>
      <c r="PGB71" s="40"/>
      <c r="PGC71" s="40"/>
      <c r="PGD71" s="40"/>
      <c r="PGE71" s="40"/>
      <c r="PGF71" s="40"/>
      <c r="PGG71" s="40"/>
      <c r="PGH71" s="40"/>
      <c r="PGI71" s="40"/>
      <c r="PGJ71" s="40"/>
      <c r="PGK71" s="40"/>
      <c r="PGL71" s="40"/>
      <c r="PGM71" s="40"/>
      <c r="PGN71" s="40"/>
      <c r="PGO71" s="40"/>
      <c r="PGP71" s="40"/>
      <c r="PGQ71" s="40"/>
      <c r="PGR71" s="40"/>
      <c r="PGS71" s="40"/>
      <c r="PGT71" s="40"/>
      <c r="PGU71" s="40"/>
      <c r="PGV71" s="40"/>
      <c r="PGW71" s="40"/>
      <c r="PGX71" s="40"/>
      <c r="PGY71" s="40"/>
      <c r="PGZ71" s="40"/>
      <c r="PHA71" s="40"/>
      <c r="PHB71" s="40"/>
      <c r="PHC71" s="40"/>
      <c r="PHD71" s="40"/>
      <c r="PHE71" s="40"/>
      <c r="PHF71" s="40"/>
      <c r="PHG71" s="40"/>
      <c r="PHH71" s="40"/>
      <c r="PHI71" s="40"/>
      <c r="PHJ71" s="40"/>
      <c r="PHK71" s="40"/>
      <c r="PHL71" s="40"/>
      <c r="PHM71" s="40"/>
      <c r="PHN71" s="40"/>
      <c r="PHO71" s="40"/>
      <c r="PHP71" s="40"/>
      <c r="PHQ71" s="40"/>
      <c r="PHR71" s="40"/>
      <c r="PHS71" s="40"/>
      <c r="PHT71" s="40"/>
      <c r="PHU71" s="40"/>
      <c r="PHV71" s="40"/>
      <c r="PHW71" s="40"/>
      <c r="PHX71" s="40"/>
      <c r="PHY71" s="40"/>
      <c r="PHZ71" s="40"/>
      <c r="PIA71" s="40"/>
      <c r="PIB71" s="40"/>
      <c r="PIC71" s="40"/>
      <c r="PID71" s="40"/>
      <c r="PIE71" s="40"/>
      <c r="PIF71" s="40"/>
      <c r="PIG71" s="40"/>
      <c r="PIH71" s="40"/>
      <c r="PII71" s="40"/>
      <c r="PIJ71" s="40"/>
      <c r="PIK71" s="40"/>
      <c r="PIL71" s="40"/>
      <c r="PIM71" s="40"/>
      <c r="PIN71" s="40"/>
      <c r="PIO71" s="40"/>
      <c r="PIP71" s="40"/>
      <c r="PIQ71" s="40"/>
      <c r="PIR71" s="40"/>
      <c r="PIS71" s="40"/>
      <c r="PIT71" s="40"/>
      <c r="PIU71" s="40"/>
      <c r="PIV71" s="40"/>
      <c r="PIW71" s="40"/>
      <c r="PIX71" s="40"/>
      <c r="PIY71" s="40"/>
      <c r="PIZ71" s="40"/>
      <c r="PJA71" s="40"/>
      <c r="PJB71" s="40"/>
      <c r="PJC71" s="40"/>
      <c r="PJD71" s="40"/>
      <c r="PJE71" s="40"/>
      <c r="PJF71" s="40"/>
      <c r="PJG71" s="40"/>
      <c r="PJH71" s="40"/>
      <c r="PJI71" s="40"/>
      <c r="PJJ71" s="40"/>
      <c r="PJK71" s="40"/>
      <c r="PJL71" s="40"/>
      <c r="PJM71" s="40"/>
      <c r="PJN71" s="40"/>
      <c r="PJO71" s="40"/>
      <c r="PJP71" s="40"/>
      <c r="PJQ71" s="40"/>
      <c r="PJR71" s="40"/>
      <c r="PJS71" s="40"/>
      <c r="PJT71" s="40"/>
      <c r="PJU71" s="40"/>
      <c r="PJV71" s="40"/>
      <c r="PJW71" s="40"/>
      <c r="PJX71" s="40"/>
      <c r="PJY71" s="40"/>
      <c r="PJZ71" s="40"/>
      <c r="PKA71" s="40"/>
      <c r="PKB71" s="40"/>
      <c r="PKC71" s="40"/>
      <c r="PKD71" s="40"/>
      <c r="PKE71" s="40"/>
      <c r="PKF71" s="40"/>
      <c r="PKG71" s="40"/>
      <c r="PKH71" s="40"/>
      <c r="PKI71" s="40"/>
      <c r="PKJ71" s="40"/>
      <c r="PKK71" s="40"/>
      <c r="PKL71" s="40"/>
      <c r="PKM71" s="40"/>
      <c r="PKN71" s="40"/>
      <c r="PKO71" s="40"/>
      <c r="PKP71" s="40"/>
      <c r="PKQ71" s="40"/>
      <c r="PKR71" s="40"/>
      <c r="PKS71" s="40"/>
      <c r="PKT71" s="40"/>
      <c r="PKU71" s="40"/>
      <c r="PKV71" s="40"/>
      <c r="PKW71" s="40"/>
      <c r="PKX71" s="40"/>
      <c r="PKY71" s="40"/>
      <c r="PKZ71" s="40"/>
      <c r="PLA71" s="40"/>
      <c r="PLB71" s="40"/>
      <c r="PLC71" s="40"/>
      <c r="PLD71" s="40"/>
      <c r="PLE71" s="40"/>
      <c r="PLF71" s="40"/>
      <c r="PLG71" s="40"/>
      <c r="PLH71" s="40"/>
      <c r="PLI71" s="40"/>
      <c r="PLJ71" s="40"/>
      <c r="PLK71" s="40"/>
      <c r="PLL71" s="40"/>
      <c r="PLM71" s="40"/>
      <c r="PLN71" s="40"/>
      <c r="PLO71" s="40"/>
      <c r="PLP71" s="40"/>
      <c r="PLQ71" s="40"/>
      <c r="PLR71" s="40"/>
      <c r="PLS71" s="40"/>
      <c r="PLT71" s="40"/>
      <c r="PLU71" s="40"/>
      <c r="PLV71" s="40"/>
      <c r="PLW71" s="40"/>
      <c r="PLX71" s="40"/>
      <c r="PLY71" s="40"/>
      <c r="PLZ71" s="40"/>
      <c r="PMA71" s="40"/>
      <c r="PMB71" s="40"/>
      <c r="PMC71" s="40"/>
      <c r="PMD71" s="40"/>
      <c r="PME71" s="40"/>
      <c r="PMF71" s="40"/>
      <c r="PMG71" s="40"/>
      <c r="PMH71" s="40"/>
      <c r="PMI71" s="40"/>
      <c r="PMJ71" s="40"/>
      <c r="PMK71" s="40"/>
      <c r="PML71" s="40"/>
      <c r="PMM71" s="40"/>
      <c r="PMN71" s="40"/>
      <c r="PMO71" s="40"/>
      <c r="PMP71" s="40"/>
      <c r="PMQ71" s="40"/>
      <c r="PMR71" s="40"/>
      <c r="PMS71" s="40"/>
      <c r="PMT71" s="40"/>
      <c r="PMU71" s="40"/>
      <c r="PMV71" s="40"/>
      <c r="PMW71" s="40"/>
      <c r="PMX71" s="40"/>
      <c r="PMY71" s="40"/>
      <c r="PMZ71" s="40"/>
      <c r="PNA71" s="40"/>
      <c r="PNB71" s="40"/>
      <c r="PNC71" s="40"/>
      <c r="PND71" s="40"/>
      <c r="PNE71" s="40"/>
      <c r="PNF71" s="40"/>
      <c r="PNG71" s="40"/>
      <c r="PNH71" s="40"/>
      <c r="PNI71" s="40"/>
      <c r="PNJ71" s="40"/>
      <c r="PNK71" s="40"/>
      <c r="PNL71" s="40"/>
      <c r="PNM71" s="40"/>
      <c r="PNN71" s="40"/>
      <c r="PNO71" s="40"/>
      <c r="PNP71" s="40"/>
      <c r="PNQ71" s="40"/>
      <c r="PNR71" s="40"/>
      <c r="PNS71" s="40"/>
      <c r="PNT71" s="40"/>
      <c r="PNU71" s="40"/>
      <c r="PNV71" s="40"/>
      <c r="PNW71" s="40"/>
      <c r="PNX71" s="40"/>
      <c r="PNY71" s="40"/>
      <c r="PNZ71" s="40"/>
      <c r="POA71" s="40"/>
      <c r="POB71" s="40"/>
      <c r="POC71" s="40"/>
      <c r="POD71" s="40"/>
      <c r="POE71" s="40"/>
      <c r="POF71" s="40"/>
      <c r="POG71" s="40"/>
      <c r="POH71" s="40"/>
      <c r="POI71" s="40"/>
      <c r="POJ71" s="40"/>
      <c r="POK71" s="40"/>
      <c r="POL71" s="40"/>
      <c r="POM71" s="40"/>
      <c r="PON71" s="40"/>
      <c r="POO71" s="40"/>
      <c r="POP71" s="40"/>
      <c r="POQ71" s="40"/>
      <c r="POR71" s="40"/>
      <c r="POS71" s="40"/>
      <c r="POT71" s="40"/>
      <c r="POU71" s="40"/>
      <c r="POV71" s="40"/>
      <c r="POW71" s="40"/>
      <c r="POX71" s="40"/>
      <c r="POY71" s="40"/>
      <c r="POZ71" s="40"/>
      <c r="PPA71" s="40"/>
      <c r="PPB71" s="40"/>
      <c r="PPC71" s="40"/>
      <c r="PPD71" s="40"/>
      <c r="PPE71" s="40"/>
      <c r="PPF71" s="40"/>
      <c r="PPG71" s="40"/>
      <c r="PPH71" s="40"/>
      <c r="PPI71" s="40"/>
      <c r="PPJ71" s="40"/>
      <c r="PPK71" s="40"/>
      <c r="PPL71" s="40"/>
      <c r="PPM71" s="40"/>
      <c r="PPN71" s="40"/>
      <c r="PPO71" s="40"/>
      <c r="PPP71" s="40"/>
      <c r="PPQ71" s="40"/>
      <c r="PPR71" s="40"/>
      <c r="PPS71" s="40"/>
      <c r="PPT71" s="40"/>
      <c r="PPU71" s="40"/>
      <c r="PPV71" s="40"/>
      <c r="PPW71" s="40"/>
      <c r="PPX71" s="40"/>
      <c r="PPY71" s="40"/>
      <c r="PPZ71" s="40"/>
      <c r="PQA71" s="40"/>
      <c r="PQB71" s="40"/>
      <c r="PQC71" s="40"/>
      <c r="PQD71" s="40"/>
      <c r="PQE71" s="40"/>
      <c r="PQF71" s="40"/>
      <c r="PQG71" s="40"/>
      <c r="PQH71" s="40"/>
      <c r="PQI71" s="40"/>
      <c r="PQJ71" s="40"/>
      <c r="PQK71" s="40"/>
      <c r="PQL71" s="40"/>
      <c r="PQM71" s="40"/>
      <c r="PQN71" s="40"/>
      <c r="PQO71" s="40"/>
      <c r="PQP71" s="40"/>
      <c r="PQQ71" s="40"/>
      <c r="PQR71" s="40"/>
      <c r="PQS71" s="40"/>
      <c r="PQT71" s="40"/>
      <c r="PQU71" s="40"/>
      <c r="PQV71" s="40"/>
      <c r="PQW71" s="40"/>
      <c r="PQX71" s="40"/>
      <c r="PQY71" s="40"/>
      <c r="PQZ71" s="40"/>
      <c r="PRA71" s="40"/>
      <c r="PRB71" s="40"/>
      <c r="PRC71" s="40"/>
      <c r="PRD71" s="40"/>
      <c r="PRE71" s="40"/>
      <c r="PRF71" s="40"/>
      <c r="PRG71" s="40"/>
      <c r="PRH71" s="40"/>
      <c r="PRI71" s="40"/>
      <c r="PRJ71" s="40"/>
      <c r="PRK71" s="40"/>
      <c r="PRL71" s="40"/>
      <c r="PRM71" s="40"/>
      <c r="PRN71" s="40"/>
      <c r="PRO71" s="40"/>
      <c r="PRP71" s="40"/>
      <c r="PRQ71" s="40"/>
      <c r="PRR71" s="40"/>
      <c r="PRS71" s="40"/>
      <c r="PRT71" s="40"/>
      <c r="PRU71" s="40"/>
      <c r="PRV71" s="40"/>
      <c r="PRW71" s="40"/>
      <c r="PRX71" s="40"/>
      <c r="PRY71" s="40"/>
      <c r="PRZ71" s="40"/>
      <c r="PSA71" s="40"/>
      <c r="PSB71" s="40"/>
      <c r="PSC71" s="40"/>
      <c r="PSD71" s="40"/>
      <c r="PSE71" s="40"/>
      <c r="PSF71" s="40"/>
      <c r="PSG71" s="40"/>
      <c r="PSH71" s="40"/>
      <c r="PSI71" s="40"/>
      <c r="PSJ71" s="40"/>
      <c r="PSK71" s="40"/>
      <c r="PSL71" s="40"/>
      <c r="PSM71" s="40"/>
      <c r="PSN71" s="40"/>
      <c r="PSO71" s="40"/>
      <c r="PSP71" s="40"/>
      <c r="PSQ71" s="40"/>
      <c r="PSR71" s="40"/>
      <c r="PSS71" s="40"/>
      <c r="PST71" s="40"/>
      <c r="PSU71" s="40"/>
      <c r="PSV71" s="40"/>
      <c r="PSW71" s="40"/>
      <c r="PSX71" s="40"/>
      <c r="PSY71" s="40"/>
      <c r="PSZ71" s="40"/>
      <c r="PTA71" s="40"/>
      <c r="PTB71" s="40"/>
      <c r="PTC71" s="40"/>
      <c r="PTD71" s="40"/>
      <c r="PTE71" s="40"/>
      <c r="PTF71" s="40"/>
      <c r="PTG71" s="40"/>
      <c r="PTH71" s="40"/>
      <c r="PTI71" s="40"/>
      <c r="PTJ71" s="40"/>
      <c r="PTK71" s="40"/>
      <c r="PTL71" s="40"/>
      <c r="PTM71" s="40"/>
      <c r="PTN71" s="40"/>
      <c r="PTO71" s="40"/>
      <c r="PTP71" s="40"/>
      <c r="PTQ71" s="40"/>
      <c r="PTR71" s="40"/>
      <c r="PTS71" s="40"/>
      <c r="PTT71" s="40"/>
      <c r="PTU71" s="40"/>
      <c r="PTV71" s="40"/>
      <c r="PTW71" s="40"/>
      <c r="PTX71" s="40"/>
      <c r="PTY71" s="40"/>
      <c r="PTZ71" s="40"/>
      <c r="PUA71" s="40"/>
      <c r="PUB71" s="40"/>
      <c r="PUC71" s="40"/>
      <c r="PUD71" s="40"/>
      <c r="PUE71" s="40"/>
      <c r="PUF71" s="40"/>
      <c r="PUG71" s="40"/>
      <c r="PUH71" s="40"/>
      <c r="PUI71" s="40"/>
      <c r="PUJ71" s="40"/>
      <c r="PUK71" s="40"/>
      <c r="PUL71" s="40"/>
      <c r="PUM71" s="40"/>
      <c r="PUN71" s="40"/>
      <c r="PUO71" s="40"/>
      <c r="PUP71" s="40"/>
      <c r="PUQ71" s="40"/>
      <c r="PUR71" s="40"/>
      <c r="PUS71" s="40"/>
      <c r="PUT71" s="40"/>
      <c r="PUU71" s="40"/>
      <c r="PUV71" s="40"/>
      <c r="PUW71" s="40"/>
      <c r="PUX71" s="40"/>
      <c r="PUY71" s="40"/>
      <c r="PUZ71" s="40"/>
      <c r="PVA71" s="40"/>
      <c r="PVB71" s="40"/>
      <c r="PVC71" s="40"/>
      <c r="PVD71" s="40"/>
      <c r="PVE71" s="40"/>
      <c r="PVF71" s="40"/>
      <c r="PVG71" s="40"/>
      <c r="PVH71" s="40"/>
      <c r="PVI71" s="40"/>
      <c r="PVJ71" s="40"/>
      <c r="PVK71" s="40"/>
      <c r="PVL71" s="40"/>
      <c r="PVM71" s="40"/>
      <c r="PVN71" s="40"/>
      <c r="PVO71" s="40"/>
      <c r="PVP71" s="40"/>
      <c r="PVQ71" s="40"/>
      <c r="PVR71" s="40"/>
      <c r="PVS71" s="40"/>
      <c r="PVT71" s="40"/>
      <c r="PVU71" s="40"/>
      <c r="PVV71" s="40"/>
      <c r="PVW71" s="40"/>
      <c r="PVX71" s="40"/>
      <c r="PVY71" s="40"/>
      <c r="PVZ71" s="40"/>
      <c r="PWA71" s="40"/>
      <c r="PWB71" s="40"/>
      <c r="PWC71" s="40"/>
      <c r="PWD71" s="40"/>
      <c r="PWE71" s="40"/>
      <c r="PWF71" s="40"/>
      <c r="PWG71" s="40"/>
      <c r="PWH71" s="40"/>
      <c r="PWI71" s="40"/>
      <c r="PWJ71" s="40"/>
      <c r="PWK71" s="40"/>
      <c r="PWL71" s="40"/>
      <c r="PWM71" s="40"/>
      <c r="PWN71" s="40"/>
      <c r="PWO71" s="40"/>
      <c r="PWP71" s="40"/>
      <c r="PWQ71" s="40"/>
      <c r="PWR71" s="40"/>
      <c r="PWS71" s="40"/>
      <c r="PWT71" s="40"/>
      <c r="PWU71" s="40"/>
      <c r="PWV71" s="40"/>
      <c r="PWW71" s="40"/>
      <c r="PWX71" s="40"/>
      <c r="PWY71" s="40"/>
      <c r="PWZ71" s="40"/>
      <c r="PXA71" s="40"/>
      <c r="PXB71" s="40"/>
      <c r="PXC71" s="40"/>
      <c r="PXD71" s="40"/>
      <c r="PXE71" s="40"/>
      <c r="PXF71" s="40"/>
      <c r="PXG71" s="40"/>
      <c r="PXH71" s="40"/>
      <c r="PXI71" s="40"/>
      <c r="PXJ71" s="40"/>
      <c r="PXK71" s="40"/>
      <c r="PXL71" s="40"/>
      <c r="PXM71" s="40"/>
      <c r="PXN71" s="40"/>
      <c r="PXO71" s="40"/>
      <c r="PXP71" s="40"/>
      <c r="PXQ71" s="40"/>
      <c r="PXR71" s="40"/>
      <c r="PXS71" s="40"/>
      <c r="PXT71" s="40"/>
      <c r="PXU71" s="40"/>
      <c r="PXV71" s="40"/>
      <c r="PXW71" s="40"/>
      <c r="PXX71" s="40"/>
      <c r="PXY71" s="40"/>
      <c r="PXZ71" s="40"/>
      <c r="PYA71" s="40"/>
      <c r="PYB71" s="40"/>
      <c r="PYC71" s="40"/>
      <c r="PYD71" s="40"/>
      <c r="PYE71" s="40"/>
      <c r="PYF71" s="40"/>
      <c r="PYG71" s="40"/>
      <c r="PYH71" s="40"/>
      <c r="PYI71" s="40"/>
      <c r="PYJ71" s="40"/>
      <c r="PYK71" s="40"/>
      <c r="PYL71" s="40"/>
      <c r="PYM71" s="40"/>
      <c r="PYN71" s="40"/>
      <c r="PYO71" s="40"/>
      <c r="PYP71" s="40"/>
      <c r="PYQ71" s="40"/>
      <c r="PYR71" s="40"/>
      <c r="PYS71" s="40"/>
      <c r="PYT71" s="40"/>
      <c r="PYU71" s="40"/>
      <c r="PYV71" s="40"/>
      <c r="PYW71" s="40"/>
      <c r="PYX71" s="40"/>
      <c r="PYY71" s="40"/>
      <c r="PYZ71" s="40"/>
      <c r="PZA71" s="40"/>
      <c r="PZB71" s="40"/>
      <c r="PZC71" s="40"/>
      <c r="PZD71" s="40"/>
      <c r="PZE71" s="40"/>
      <c r="PZF71" s="40"/>
      <c r="PZG71" s="40"/>
      <c r="PZH71" s="40"/>
      <c r="PZI71" s="40"/>
      <c r="PZJ71" s="40"/>
      <c r="PZK71" s="40"/>
      <c r="PZL71" s="40"/>
      <c r="PZM71" s="40"/>
      <c r="PZN71" s="40"/>
      <c r="PZO71" s="40"/>
      <c r="PZP71" s="40"/>
      <c r="PZQ71" s="40"/>
      <c r="PZR71" s="40"/>
      <c r="PZS71" s="40"/>
      <c r="PZT71" s="40"/>
      <c r="PZU71" s="40"/>
      <c r="PZV71" s="40"/>
      <c r="PZW71" s="40"/>
      <c r="PZX71" s="40"/>
      <c r="PZY71" s="40"/>
      <c r="PZZ71" s="40"/>
      <c r="QAA71" s="40"/>
      <c r="QAB71" s="40"/>
      <c r="QAC71" s="40"/>
      <c r="QAD71" s="40"/>
      <c r="QAE71" s="40"/>
      <c r="QAF71" s="40"/>
      <c r="QAG71" s="40"/>
      <c r="QAH71" s="40"/>
      <c r="QAI71" s="40"/>
      <c r="QAJ71" s="40"/>
      <c r="QAK71" s="40"/>
      <c r="QAL71" s="40"/>
      <c r="QAM71" s="40"/>
      <c r="QAN71" s="40"/>
      <c r="QAO71" s="40"/>
      <c r="QAP71" s="40"/>
      <c r="QAQ71" s="40"/>
      <c r="QAR71" s="40"/>
      <c r="QAS71" s="40"/>
      <c r="QAT71" s="40"/>
      <c r="QAU71" s="40"/>
      <c r="QAV71" s="40"/>
      <c r="QAW71" s="40"/>
      <c r="QAX71" s="40"/>
      <c r="QAY71" s="40"/>
      <c r="QAZ71" s="40"/>
      <c r="QBA71" s="40"/>
      <c r="QBB71" s="40"/>
      <c r="QBC71" s="40"/>
      <c r="QBD71" s="40"/>
      <c r="QBE71" s="40"/>
      <c r="QBF71" s="40"/>
      <c r="QBG71" s="40"/>
      <c r="QBH71" s="40"/>
      <c r="QBI71" s="40"/>
      <c r="QBJ71" s="40"/>
      <c r="QBK71" s="40"/>
      <c r="QBL71" s="40"/>
      <c r="QBM71" s="40"/>
      <c r="QBN71" s="40"/>
      <c r="QBO71" s="40"/>
      <c r="QBP71" s="40"/>
      <c r="QBQ71" s="40"/>
      <c r="QBR71" s="40"/>
      <c r="QBS71" s="40"/>
      <c r="QBT71" s="40"/>
      <c r="QBU71" s="40"/>
      <c r="QBV71" s="40"/>
      <c r="QBW71" s="40"/>
      <c r="QBX71" s="40"/>
      <c r="QBY71" s="40"/>
      <c r="QBZ71" s="40"/>
      <c r="QCA71" s="40"/>
      <c r="QCB71" s="40"/>
      <c r="QCC71" s="40"/>
      <c r="QCD71" s="40"/>
      <c r="QCE71" s="40"/>
      <c r="QCF71" s="40"/>
      <c r="QCG71" s="40"/>
      <c r="QCH71" s="40"/>
      <c r="QCI71" s="40"/>
      <c r="QCJ71" s="40"/>
      <c r="QCK71" s="40"/>
      <c r="QCL71" s="40"/>
      <c r="QCM71" s="40"/>
      <c r="QCN71" s="40"/>
      <c r="QCO71" s="40"/>
      <c r="QCP71" s="40"/>
      <c r="QCQ71" s="40"/>
      <c r="QCR71" s="40"/>
      <c r="QCS71" s="40"/>
      <c r="QCT71" s="40"/>
      <c r="QCU71" s="40"/>
      <c r="QCV71" s="40"/>
      <c r="QCW71" s="40"/>
      <c r="QCX71" s="40"/>
      <c r="QCY71" s="40"/>
      <c r="QCZ71" s="40"/>
      <c r="QDA71" s="40"/>
      <c r="QDB71" s="40"/>
      <c r="QDC71" s="40"/>
      <c r="QDD71" s="40"/>
      <c r="QDE71" s="40"/>
      <c r="QDF71" s="40"/>
      <c r="QDG71" s="40"/>
      <c r="QDH71" s="40"/>
      <c r="QDI71" s="40"/>
      <c r="QDJ71" s="40"/>
      <c r="QDK71" s="40"/>
      <c r="QDL71" s="40"/>
      <c r="QDM71" s="40"/>
      <c r="QDN71" s="40"/>
      <c r="QDO71" s="40"/>
      <c r="QDP71" s="40"/>
      <c r="QDQ71" s="40"/>
      <c r="QDR71" s="40"/>
      <c r="QDS71" s="40"/>
      <c r="QDT71" s="40"/>
      <c r="QDU71" s="40"/>
      <c r="QDV71" s="40"/>
      <c r="QDW71" s="40"/>
      <c r="QDX71" s="40"/>
      <c r="QDY71" s="40"/>
      <c r="QDZ71" s="40"/>
      <c r="QEA71" s="40"/>
      <c r="QEB71" s="40"/>
      <c r="QEC71" s="40"/>
      <c r="QED71" s="40"/>
      <c r="QEE71" s="40"/>
      <c r="QEF71" s="40"/>
      <c r="QEG71" s="40"/>
      <c r="QEH71" s="40"/>
      <c r="QEI71" s="40"/>
      <c r="QEJ71" s="40"/>
      <c r="QEK71" s="40"/>
      <c r="QEL71" s="40"/>
      <c r="QEM71" s="40"/>
      <c r="QEN71" s="40"/>
      <c r="QEO71" s="40"/>
      <c r="QEP71" s="40"/>
      <c r="QEQ71" s="40"/>
      <c r="QER71" s="40"/>
      <c r="QES71" s="40"/>
      <c r="QET71" s="40"/>
      <c r="QEU71" s="40"/>
      <c r="QEV71" s="40"/>
      <c r="QEW71" s="40"/>
      <c r="QEX71" s="40"/>
      <c r="QEY71" s="40"/>
      <c r="QEZ71" s="40"/>
      <c r="QFA71" s="40"/>
      <c r="QFB71" s="40"/>
      <c r="QFC71" s="40"/>
      <c r="QFD71" s="40"/>
      <c r="QFE71" s="40"/>
      <c r="QFF71" s="40"/>
      <c r="QFG71" s="40"/>
      <c r="QFH71" s="40"/>
      <c r="QFI71" s="40"/>
      <c r="QFJ71" s="40"/>
      <c r="QFK71" s="40"/>
      <c r="QFL71" s="40"/>
      <c r="QFM71" s="40"/>
      <c r="QFN71" s="40"/>
      <c r="QFO71" s="40"/>
      <c r="QFP71" s="40"/>
      <c r="QFQ71" s="40"/>
      <c r="QFR71" s="40"/>
      <c r="QFS71" s="40"/>
      <c r="QFT71" s="40"/>
      <c r="QFU71" s="40"/>
      <c r="QFV71" s="40"/>
      <c r="QFW71" s="40"/>
      <c r="QFX71" s="40"/>
      <c r="QFY71" s="40"/>
      <c r="QFZ71" s="40"/>
      <c r="QGA71" s="40"/>
      <c r="QGB71" s="40"/>
      <c r="QGC71" s="40"/>
      <c r="QGD71" s="40"/>
      <c r="QGE71" s="40"/>
      <c r="QGF71" s="40"/>
      <c r="QGG71" s="40"/>
      <c r="QGH71" s="40"/>
      <c r="QGI71" s="40"/>
      <c r="QGJ71" s="40"/>
      <c r="QGK71" s="40"/>
      <c r="QGL71" s="40"/>
      <c r="QGM71" s="40"/>
      <c r="QGN71" s="40"/>
      <c r="QGO71" s="40"/>
      <c r="QGP71" s="40"/>
      <c r="QGQ71" s="40"/>
      <c r="QGR71" s="40"/>
      <c r="QGS71" s="40"/>
      <c r="QGT71" s="40"/>
      <c r="QGU71" s="40"/>
      <c r="QGV71" s="40"/>
      <c r="QGW71" s="40"/>
      <c r="QGX71" s="40"/>
      <c r="QGY71" s="40"/>
      <c r="QGZ71" s="40"/>
      <c r="QHA71" s="40"/>
      <c r="QHB71" s="40"/>
      <c r="QHC71" s="40"/>
      <c r="QHD71" s="40"/>
      <c r="QHE71" s="40"/>
      <c r="QHF71" s="40"/>
      <c r="QHG71" s="40"/>
      <c r="QHH71" s="40"/>
      <c r="QHI71" s="40"/>
      <c r="QHJ71" s="40"/>
      <c r="QHK71" s="40"/>
      <c r="QHL71" s="40"/>
      <c r="QHM71" s="40"/>
      <c r="QHN71" s="40"/>
      <c r="QHO71" s="40"/>
      <c r="QHP71" s="40"/>
      <c r="QHQ71" s="40"/>
      <c r="QHR71" s="40"/>
      <c r="QHS71" s="40"/>
      <c r="QHT71" s="40"/>
      <c r="QHU71" s="40"/>
      <c r="QHV71" s="40"/>
      <c r="QHW71" s="40"/>
      <c r="QHX71" s="40"/>
      <c r="QHY71" s="40"/>
      <c r="QHZ71" s="40"/>
      <c r="QIA71" s="40"/>
      <c r="QIB71" s="40"/>
      <c r="QIC71" s="40"/>
      <c r="QID71" s="40"/>
      <c r="QIE71" s="40"/>
      <c r="QIF71" s="40"/>
      <c r="QIG71" s="40"/>
      <c r="QIH71" s="40"/>
      <c r="QII71" s="40"/>
      <c r="QIJ71" s="40"/>
      <c r="QIK71" s="40"/>
      <c r="QIL71" s="40"/>
      <c r="QIM71" s="40"/>
      <c r="QIN71" s="40"/>
      <c r="QIO71" s="40"/>
      <c r="QIP71" s="40"/>
      <c r="QIQ71" s="40"/>
      <c r="QIR71" s="40"/>
      <c r="QIS71" s="40"/>
      <c r="QIT71" s="40"/>
      <c r="QIU71" s="40"/>
      <c r="QIV71" s="40"/>
      <c r="QIW71" s="40"/>
      <c r="QIX71" s="40"/>
      <c r="QIY71" s="40"/>
      <c r="QIZ71" s="40"/>
      <c r="QJA71" s="40"/>
      <c r="QJB71" s="40"/>
      <c r="QJC71" s="40"/>
      <c r="QJD71" s="40"/>
      <c r="QJE71" s="40"/>
      <c r="QJF71" s="40"/>
      <c r="QJG71" s="40"/>
      <c r="QJH71" s="40"/>
      <c r="QJI71" s="40"/>
      <c r="QJJ71" s="40"/>
      <c r="QJK71" s="40"/>
      <c r="QJL71" s="40"/>
      <c r="QJM71" s="40"/>
      <c r="QJN71" s="40"/>
      <c r="QJO71" s="40"/>
      <c r="QJP71" s="40"/>
      <c r="QJQ71" s="40"/>
      <c r="QJR71" s="40"/>
      <c r="QJS71" s="40"/>
      <c r="QJT71" s="40"/>
      <c r="QJU71" s="40"/>
      <c r="QJV71" s="40"/>
      <c r="QJW71" s="40"/>
      <c r="QJX71" s="40"/>
      <c r="QJY71" s="40"/>
      <c r="QJZ71" s="40"/>
      <c r="QKA71" s="40"/>
      <c r="QKB71" s="40"/>
      <c r="QKC71" s="40"/>
      <c r="QKD71" s="40"/>
      <c r="QKE71" s="40"/>
      <c r="QKF71" s="40"/>
      <c r="QKG71" s="40"/>
      <c r="QKH71" s="40"/>
      <c r="QKI71" s="40"/>
      <c r="QKJ71" s="40"/>
      <c r="QKK71" s="40"/>
      <c r="QKL71" s="40"/>
      <c r="QKM71" s="40"/>
      <c r="QKN71" s="40"/>
      <c r="QKO71" s="40"/>
      <c r="QKP71" s="40"/>
      <c r="QKQ71" s="40"/>
      <c r="QKR71" s="40"/>
      <c r="QKS71" s="40"/>
      <c r="QKT71" s="40"/>
      <c r="QKU71" s="40"/>
      <c r="QKV71" s="40"/>
      <c r="QKW71" s="40"/>
      <c r="QKX71" s="40"/>
      <c r="QKY71" s="40"/>
      <c r="QKZ71" s="40"/>
      <c r="QLA71" s="40"/>
      <c r="QLB71" s="40"/>
      <c r="QLC71" s="40"/>
      <c r="QLD71" s="40"/>
      <c r="QLE71" s="40"/>
      <c r="QLF71" s="40"/>
      <c r="QLG71" s="40"/>
      <c r="QLH71" s="40"/>
      <c r="QLI71" s="40"/>
      <c r="QLJ71" s="40"/>
      <c r="QLK71" s="40"/>
      <c r="QLL71" s="40"/>
      <c r="QLM71" s="40"/>
      <c r="QLN71" s="40"/>
      <c r="QLO71" s="40"/>
      <c r="QLP71" s="40"/>
      <c r="QLQ71" s="40"/>
      <c r="QLR71" s="40"/>
      <c r="QLS71" s="40"/>
      <c r="QLT71" s="40"/>
      <c r="QLU71" s="40"/>
      <c r="QLV71" s="40"/>
      <c r="QLW71" s="40"/>
      <c r="QLX71" s="40"/>
      <c r="QLY71" s="40"/>
      <c r="QLZ71" s="40"/>
      <c r="QMA71" s="40"/>
      <c r="QMB71" s="40"/>
      <c r="QMC71" s="40"/>
      <c r="QMD71" s="40"/>
      <c r="QME71" s="40"/>
      <c r="QMF71" s="40"/>
      <c r="QMG71" s="40"/>
      <c r="QMH71" s="40"/>
      <c r="QMI71" s="40"/>
      <c r="QMJ71" s="40"/>
      <c r="QMK71" s="40"/>
      <c r="QML71" s="40"/>
      <c r="QMM71" s="40"/>
      <c r="QMN71" s="40"/>
      <c r="QMO71" s="40"/>
      <c r="QMP71" s="40"/>
      <c r="QMQ71" s="40"/>
      <c r="QMR71" s="40"/>
      <c r="QMS71" s="40"/>
      <c r="QMT71" s="40"/>
      <c r="QMU71" s="40"/>
      <c r="QMV71" s="40"/>
      <c r="QMW71" s="40"/>
      <c r="QMX71" s="40"/>
      <c r="QMY71" s="40"/>
      <c r="QMZ71" s="40"/>
      <c r="QNA71" s="40"/>
      <c r="QNB71" s="40"/>
      <c r="QNC71" s="40"/>
      <c r="QND71" s="40"/>
      <c r="QNE71" s="40"/>
      <c r="QNF71" s="40"/>
      <c r="QNG71" s="40"/>
      <c r="QNH71" s="40"/>
      <c r="QNI71" s="40"/>
      <c r="QNJ71" s="40"/>
      <c r="QNK71" s="40"/>
      <c r="QNL71" s="40"/>
      <c r="QNM71" s="40"/>
      <c r="QNN71" s="40"/>
      <c r="QNO71" s="40"/>
      <c r="QNP71" s="40"/>
      <c r="QNQ71" s="40"/>
      <c r="QNR71" s="40"/>
      <c r="QNS71" s="40"/>
      <c r="QNT71" s="40"/>
      <c r="QNU71" s="40"/>
      <c r="QNV71" s="40"/>
      <c r="QNW71" s="40"/>
      <c r="QNX71" s="40"/>
      <c r="QNY71" s="40"/>
      <c r="QNZ71" s="40"/>
      <c r="QOA71" s="40"/>
      <c r="QOB71" s="40"/>
      <c r="QOC71" s="40"/>
      <c r="QOD71" s="40"/>
      <c r="QOE71" s="40"/>
      <c r="QOF71" s="40"/>
      <c r="QOG71" s="40"/>
      <c r="QOH71" s="40"/>
      <c r="QOI71" s="40"/>
      <c r="QOJ71" s="40"/>
      <c r="QOK71" s="40"/>
      <c r="QOL71" s="40"/>
      <c r="QOM71" s="40"/>
      <c r="QON71" s="40"/>
      <c r="QOO71" s="40"/>
      <c r="QOP71" s="40"/>
      <c r="QOQ71" s="40"/>
      <c r="QOR71" s="40"/>
      <c r="QOS71" s="40"/>
      <c r="QOT71" s="40"/>
      <c r="QOU71" s="40"/>
      <c r="QOV71" s="40"/>
      <c r="QOW71" s="40"/>
      <c r="QOX71" s="40"/>
      <c r="QOY71" s="40"/>
      <c r="QOZ71" s="40"/>
      <c r="QPA71" s="40"/>
      <c r="QPB71" s="40"/>
      <c r="QPC71" s="40"/>
      <c r="QPD71" s="40"/>
      <c r="QPE71" s="40"/>
      <c r="QPF71" s="40"/>
      <c r="QPG71" s="40"/>
      <c r="QPH71" s="40"/>
      <c r="QPI71" s="40"/>
      <c r="QPJ71" s="40"/>
      <c r="QPK71" s="40"/>
      <c r="QPL71" s="40"/>
      <c r="QPM71" s="40"/>
      <c r="QPN71" s="40"/>
      <c r="QPO71" s="40"/>
      <c r="QPP71" s="40"/>
      <c r="QPQ71" s="40"/>
      <c r="QPR71" s="40"/>
      <c r="QPS71" s="40"/>
      <c r="QPT71" s="40"/>
      <c r="QPU71" s="40"/>
      <c r="QPV71" s="40"/>
      <c r="QPW71" s="40"/>
      <c r="QPX71" s="40"/>
      <c r="QPY71" s="40"/>
      <c r="QPZ71" s="40"/>
      <c r="QQA71" s="40"/>
      <c r="QQB71" s="40"/>
      <c r="QQC71" s="40"/>
      <c r="QQD71" s="40"/>
      <c r="QQE71" s="40"/>
      <c r="QQF71" s="40"/>
      <c r="QQG71" s="40"/>
      <c r="QQH71" s="40"/>
      <c r="QQI71" s="40"/>
      <c r="QQJ71" s="40"/>
      <c r="QQK71" s="40"/>
      <c r="QQL71" s="40"/>
      <c r="QQM71" s="40"/>
      <c r="QQN71" s="40"/>
      <c r="QQO71" s="40"/>
      <c r="QQP71" s="40"/>
      <c r="QQQ71" s="40"/>
      <c r="QQR71" s="40"/>
      <c r="QQS71" s="40"/>
      <c r="QQT71" s="40"/>
      <c r="QQU71" s="40"/>
      <c r="QQV71" s="40"/>
      <c r="QQW71" s="40"/>
      <c r="QQX71" s="40"/>
      <c r="QQY71" s="40"/>
      <c r="QQZ71" s="40"/>
      <c r="QRA71" s="40"/>
      <c r="QRB71" s="40"/>
      <c r="QRC71" s="40"/>
      <c r="QRD71" s="40"/>
      <c r="QRE71" s="40"/>
      <c r="QRF71" s="40"/>
      <c r="QRG71" s="40"/>
      <c r="QRH71" s="40"/>
      <c r="QRI71" s="40"/>
      <c r="QRJ71" s="40"/>
      <c r="QRK71" s="40"/>
      <c r="QRL71" s="40"/>
      <c r="QRM71" s="40"/>
      <c r="QRN71" s="40"/>
      <c r="QRO71" s="40"/>
      <c r="QRP71" s="40"/>
      <c r="QRQ71" s="40"/>
      <c r="QRR71" s="40"/>
      <c r="QRS71" s="40"/>
      <c r="QRT71" s="40"/>
      <c r="QRU71" s="40"/>
      <c r="QRV71" s="40"/>
      <c r="QRW71" s="40"/>
      <c r="QRX71" s="40"/>
      <c r="QRY71" s="40"/>
      <c r="QRZ71" s="40"/>
      <c r="QSA71" s="40"/>
      <c r="QSB71" s="40"/>
      <c r="QSC71" s="40"/>
      <c r="QSD71" s="40"/>
      <c r="QSE71" s="40"/>
      <c r="QSF71" s="40"/>
      <c r="QSG71" s="40"/>
      <c r="QSH71" s="40"/>
      <c r="QSI71" s="40"/>
      <c r="QSJ71" s="40"/>
      <c r="QSK71" s="40"/>
      <c r="QSL71" s="40"/>
      <c r="QSM71" s="40"/>
      <c r="QSN71" s="40"/>
      <c r="QSO71" s="40"/>
      <c r="QSP71" s="40"/>
      <c r="QSQ71" s="40"/>
      <c r="QSR71" s="40"/>
      <c r="QSS71" s="40"/>
      <c r="QST71" s="40"/>
      <c r="QSU71" s="40"/>
      <c r="QSV71" s="40"/>
      <c r="QSW71" s="40"/>
      <c r="QSX71" s="40"/>
      <c r="QSY71" s="40"/>
      <c r="QSZ71" s="40"/>
      <c r="QTA71" s="40"/>
      <c r="QTB71" s="40"/>
      <c r="QTC71" s="40"/>
      <c r="QTD71" s="40"/>
      <c r="QTE71" s="40"/>
      <c r="QTF71" s="40"/>
      <c r="QTG71" s="40"/>
      <c r="QTH71" s="40"/>
      <c r="QTI71" s="40"/>
      <c r="QTJ71" s="40"/>
      <c r="QTK71" s="40"/>
      <c r="QTL71" s="40"/>
      <c r="QTM71" s="40"/>
      <c r="QTN71" s="40"/>
      <c r="QTO71" s="40"/>
      <c r="QTP71" s="40"/>
      <c r="QTQ71" s="40"/>
      <c r="QTR71" s="40"/>
      <c r="QTS71" s="40"/>
      <c r="QTT71" s="40"/>
      <c r="QTU71" s="40"/>
      <c r="QTV71" s="40"/>
      <c r="QTW71" s="40"/>
      <c r="QTX71" s="40"/>
      <c r="QTY71" s="40"/>
      <c r="QTZ71" s="40"/>
      <c r="QUA71" s="40"/>
      <c r="QUB71" s="40"/>
      <c r="QUC71" s="40"/>
      <c r="QUD71" s="40"/>
      <c r="QUE71" s="40"/>
      <c r="QUF71" s="40"/>
      <c r="QUG71" s="40"/>
      <c r="QUH71" s="40"/>
      <c r="QUI71" s="40"/>
      <c r="QUJ71" s="40"/>
      <c r="QUK71" s="40"/>
      <c r="QUL71" s="40"/>
      <c r="QUM71" s="40"/>
      <c r="QUN71" s="40"/>
      <c r="QUO71" s="40"/>
      <c r="QUP71" s="40"/>
      <c r="QUQ71" s="40"/>
      <c r="QUR71" s="40"/>
      <c r="QUS71" s="40"/>
      <c r="QUT71" s="40"/>
      <c r="QUU71" s="40"/>
      <c r="QUV71" s="40"/>
      <c r="QUW71" s="40"/>
      <c r="QUX71" s="40"/>
      <c r="QUY71" s="40"/>
      <c r="QUZ71" s="40"/>
      <c r="QVA71" s="40"/>
      <c r="QVB71" s="40"/>
      <c r="QVC71" s="40"/>
      <c r="QVD71" s="40"/>
      <c r="QVE71" s="40"/>
      <c r="QVF71" s="40"/>
      <c r="QVG71" s="40"/>
      <c r="QVH71" s="40"/>
      <c r="QVI71" s="40"/>
      <c r="QVJ71" s="40"/>
      <c r="QVK71" s="40"/>
      <c r="QVL71" s="40"/>
      <c r="QVM71" s="40"/>
      <c r="QVN71" s="40"/>
      <c r="QVO71" s="40"/>
      <c r="QVP71" s="40"/>
      <c r="QVQ71" s="40"/>
      <c r="QVR71" s="40"/>
      <c r="QVS71" s="40"/>
      <c r="QVT71" s="40"/>
      <c r="QVU71" s="40"/>
      <c r="QVV71" s="40"/>
      <c r="QVW71" s="40"/>
      <c r="QVX71" s="40"/>
      <c r="QVY71" s="40"/>
      <c r="QVZ71" s="40"/>
      <c r="QWA71" s="40"/>
      <c r="QWB71" s="40"/>
      <c r="QWC71" s="40"/>
      <c r="QWD71" s="40"/>
      <c r="QWE71" s="40"/>
      <c r="QWF71" s="40"/>
      <c r="QWG71" s="40"/>
      <c r="QWH71" s="40"/>
      <c r="QWI71" s="40"/>
      <c r="QWJ71" s="40"/>
      <c r="QWK71" s="40"/>
      <c r="QWL71" s="40"/>
      <c r="QWM71" s="40"/>
      <c r="QWN71" s="40"/>
      <c r="QWO71" s="40"/>
      <c r="QWP71" s="40"/>
      <c r="QWQ71" s="40"/>
      <c r="QWR71" s="40"/>
      <c r="QWS71" s="40"/>
      <c r="QWT71" s="40"/>
      <c r="QWU71" s="40"/>
      <c r="QWV71" s="40"/>
      <c r="QWW71" s="40"/>
      <c r="QWX71" s="40"/>
      <c r="QWY71" s="40"/>
      <c r="QWZ71" s="40"/>
      <c r="QXA71" s="40"/>
      <c r="QXB71" s="40"/>
      <c r="QXC71" s="40"/>
      <c r="QXD71" s="40"/>
      <c r="QXE71" s="40"/>
      <c r="QXF71" s="40"/>
      <c r="QXG71" s="40"/>
      <c r="QXH71" s="40"/>
      <c r="QXI71" s="40"/>
      <c r="QXJ71" s="40"/>
      <c r="QXK71" s="40"/>
      <c r="QXL71" s="40"/>
      <c r="QXM71" s="40"/>
      <c r="QXN71" s="40"/>
      <c r="QXO71" s="40"/>
      <c r="QXP71" s="40"/>
      <c r="QXQ71" s="40"/>
      <c r="QXR71" s="40"/>
      <c r="QXS71" s="40"/>
      <c r="QXT71" s="40"/>
      <c r="QXU71" s="40"/>
      <c r="QXV71" s="40"/>
      <c r="QXW71" s="40"/>
      <c r="QXX71" s="40"/>
      <c r="QXY71" s="40"/>
      <c r="QXZ71" s="40"/>
      <c r="QYA71" s="40"/>
      <c r="QYB71" s="40"/>
      <c r="QYC71" s="40"/>
      <c r="QYD71" s="40"/>
      <c r="QYE71" s="40"/>
      <c r="QYF71" s="40"/>
      <c r="QYG71" s="40"/>
      <c r="QYH71" s="40"/>
      <c r="QYI71" s="40"/>
      <c r="QYJ71" s="40"/>
      <c r="QYK71" s="40"/>
      <c r="QYL71" s="40"/>
      <c r="QYM71" s="40"/>
      <c r="QYN71" s="40"/>
      <c r="QYO71" s="40"/>
      <c r="QYP71" s="40"/>
      <c r="QYQ71" s="40"/>
      <c r="QYR71" s="40"/>
      <c r="QYS71" s="40"/>
      <c r="QYT71" s="40"/>
      <c r="QYU71" s="40"/>
      <c r="QYV71" s="40"/>
      <c r="QYW71" s="40"/>
      <c r="QYX71" s="40"/>
      <c r="QYY71" s="40"/>
      <c r="QYZ71" s="40"/>
      <c r="QZA71" s="40"/>
      <c r="QZB71" s="40"/>
      <c r="QZC71" s="40"/>
      <c r="QZD71" s="40"/>
      <c r="QZE71" s="40"/>
      <c r="QZF71" s="40"/>
      <c r="QZG71" s="40"/>
      <c r="QZH71" s="40"/>
      <c r="QZI71" s="40"/>
      <c r="QZJ71" s="40"/>
      <c r="QZK71" s="40"/>
      <c r="QZL71" s="40"/>
      <c r="QZM71" s="40"/>
      <c r="QZN71" s="40"/>
      <c r="QZO71" s="40"/>
      <c r="QZP71" s="40"/>
      <c r="QZQ71" s="40"/>
      <c r="QZR71" s="40"/>
      <c r="QZS71" s="40"/>
      <c r="QZT71" s="40"/>
      <c r="QZU71" s="40"/>
      <c r="QZV71" s="40"/>
      <c r="QZW71" s="40"/>
      <c r="QZX71" s="40"/>
      <c r="QZY71" s="40"/>
      <c r="QZZ71" s="40"/>
      <c r="RAA71" s="40"/>
      <c r="RAB71" s="40"/>
      <c r="RAC71" s="40"/>
      <c r="RAD71" s="40"/>
      <c r="RAE71" s="40"/>
      <c r="RAF71" s="40"/>
      <c r="RAG71" s="40"/>
      <c r="RAH71" s="40"/>
      <c r="RAI71" s="40"/>
      <c r="RAJ71" s="40"/>
      <c r="RAK71" s="40"/>
      <c r="RAL71" s="40"/>
      <c r="RAM71" s="40"/>
      <c r="RAN71" s="40"/>
      <c r="RAO71" s="40"/>
      <c r="RAP71" s="40"/>
      <c r="RAQ71" s="40"/>
      <c r="RAR71" s="40"/>
      <c r="RAS71" s="40"/>
      <c r="RAT71" s="40"/>
      <c r="RAU71" s="40"/>
      <c r="RAV71" s="40"/>
      <c r="RAW71" s="40"/>
      <c r="RAX71" s="40"/>
      <c r="RAY71" s="40"/>
      <c r="RAZ71" s="40"/>
      <c r="RBA71" s="40"/>
      <c r="RBB71" s="40"/>
      <c r="RBC71" s="40"/>
      <c r="RBD71" s="40"/>
      <c r="RBE71" s="40"/>
      <c r="RBF71" s="40"/>
      <c r="RBG71" s="40"/>
      <c r="RBH71" s="40"/>
      <c r="RBI71" s="40"/>
      <c r="RBJ71" s="40"/>
      <c r="RBK71" s="40"/>
      <c r="RBL71" s="40"/>
      <c r="RBM71" s="40"/>
      <c r="RBN71" s="40"/>
      <c r="RBO71" s="40"/>
      <c r="RBP71" s="40"/>
      <c r="RBQ71" s="40"/>
      <c r="RBR71" s="40"/>
      <c r="RBS71" s="40"/>
      <c r="RBT71" s="40"/>
      <c r="RBU71" s="40"/>
      <c r="RBV71" s="40"/>
      <c r="RBW71" s="40"/>
      <c r="RBX71" s="40"/>
      <c r="RBY71" s="40"/>
      <c r="RBZ71" s="40"/>
      <c r="RCA71" s="40"/>
      <c r="RCB71" s="40"/>
      <c r="RCC71" s="40"/>
      <c r="RCD71" s="40"/>
      <c r="RCE71" s="40"/>
      <c r="RCF71" s="40"/>
      <c r="RCG71" s="40"/>
      <c r="RCH71" s="40"/>
      <c r="RCI71" s="40"/>
      <c r="RCJ71" s="40"/>
      <c r="RCK71" s="40"/>
      <c r="RCL71" s="40"/>
      <c r="RCM71" s="40"/>
      <c r="RCN71" s="40"/>
      <c r="RCO71" s="40"/>
      <c r="RCP71" s="40"/>
      <c r="RCQ71" s="40"/>
      <c r="RCR71" s="40"/>
      <c r="RCS71" s="40"/>
      <c r="RCT71" s="40"/>
      <c r="RCU71" s="40"/>
      <c r="RCV71" s="40"/>
      <c r="RCW71" s="40"/>
      <c r="RCX71" s="40"/>
      <c r="RCY71" s="40"/>
      <c r="RCZ71" s="40"/>
      <c r="RDA71" s="40"/>
      <c r="RDB71" s="40"/>
      <c r="RDC71" s="40"/>
      <c r="RDD71" s="40"/>
      <c r="RDE71" s="40"/>
      <c r="RDF71" s="40"/>
      <c r="RDG71" s="40"/>
      <c r="RDH71" s="40"/>
      <c r="RDI71" s="40"/>
      <c r="RDJ71" s="40"/>
      <c r="RDK71" s="40"/>
      <c r="RDL71" s="40"/>
      <c r="RDM71" s="40"/>
      <c r="RDN71" s="40"/>
      <c r="RDO71" s="40"/>
      <c r="RDP71" s="40"/>
      <c r="RDQ71" s="40"/>
      <c r="RDR71" s="40"/>
      <c r="RDS71" s="40"/>
      <c r="RDT71" s="40"/>
      <c r="RDU71" s="40"/>
      <c r="RDV71" s="40"/>
      <c r="RDW71" s="40"/>
      <c r="RDX71" s="40"/>
      <c r="RDY71" s="40"/>
      <c r="RDZ71" s="40"/>
      <c r="REA71" s="40"/>
      <c r="REB71" s="40"/>
      <c r="REC71" s="40"/>
      <c r="RED71" s="40"/>
      <c r="REE71" s="40"/>
      <c r="REF71" s="40"/>
      <c r="REG71" s="40"/>
      <c r="REH71" s="40"/>
      <c r="REI71" s="40"/>
      <c r="REJ71" s="40"/>
      <c r="REK71" s="40"/>
      <c r="REL71" s="40"/>
      <c r="REM71" s="40"/>
      <c r="REN71" s="40"/>
      <c r="REO71" s="40"/>
      <c r="REP71" s="40"/>
      <c r="REQ71" s="40"/>
      <c r="RER71" s="40"/>
      <c r="RES71" s="40"/>
      <c r="RET71" s="40"/>
      <c r="REU71" s="40"/>
      <c r="REV71" s="40"/>
      <c r="REW71" s="40"/>
      <c r="REX71" s="40"/>
      <c r="REY71" s="40"/>
      <c r="REZ71" s="40"/>
      <c r="RFA71" s="40"/>
      <c r="RFB71" s="40"/>
      <c r="RFC71" s="40"/>
      <c r="RFD71" s="40"/>
      <c r="RFE71" s="40"/>
      <c r="RFF71" s="40"/>
      <c r="RFG71" s="40"/>
      <c r="RFH71" s="40"/>
      <c r="RFI71" s="40"/>
      <c r="RFJ71" s="40"/>
      <c r="RFK71" s="40"/>
      <c r="RFL71" s="40"/>
      <c r="RFM71" s="40"/>
      <c r="RFN71" s="40"/>
      <c r="RFO71" s="40"/>
      <c r="RFP71" s="40"/>
      <c r="RFQ71" s="40"/>
      <c r="RFR71" s="40"/>
      <c r="RFS71" s="40"/>
      <c r="RFT71" s="40"/>
      <c r="RFU71" s="40"/>
      <c r="RFV71" s="40"/>
      <c r="RFW71" s="40"/>
      <c r="RFX71" s="40"/>
      <c r="RFY71" s="40"/>
      <c r="RFZ71" s="40"/>
      <c r="RGA71" s="40"/>
      <c r="RGB71" s="40"/>
      <c r="RGC71" s="40"/>
      <c r="RGD71" s="40"/>
      <c r="RGE71" s="40"/>
      <c r="RGF71" s="40"/>
      <c r="RGG71" s="40"/>
      <c r="RGH71" s="40"/>
      <c r="RGI71" s="40"/>
      <c r="RGJ71" s="40"/>
      <c r="RGK71" s="40"/>
      <c r="RGL71" s="40"/>
      <c r="RGM71" s="40"/>
      <c r="RGN71" s="40"/>
      <c r="RGO71" s="40"/>
      <c r="RGP71" s="40"/>
      <c r="RGQ71" s="40"/>
      <c r="RGR71" s="40"/>
      <c r="RGS71" s="40"/>
      <c r="RGT71" s="40"/>
      <c r="RGU71" s="40"/>
      <c r="RGV71" s="40"/>
      <c r="RGW71" s="40"/>
      <c r="RGX71" s="40"/>
      <c r="RGY71" s="40"/>
      <c r="RGZ71" s="40"/>
      <c r="RHA71" s="40"/>
      <c r="RHB71" s="40"/>
      <c r="RHC71" s="40"/>
      <c r="RHD71" s="40"/>
      <c r="RHE71" s="40"/>
      <c r="RHF71" s="40"/>
      <c r="RHG71" s="40"/>
      <c r="RHH71" s="40"/>
      <c r="RHI71" s="40"/>
      <c r="RHJ71" s="40"/>
      <c r="RHK71" s="40"/>
      <c r="RHL71" s="40"/>
      <c r="RHM71" s="40"/>
      <c r="RHN71" s="40"/>
      <c r="RHO71" s="40"/>
      <c r="RHP71" s="40"/>
      <c r="RHQ71" s="40"/>
      <c r="RHR71" s="40"/>
      <c r="RHS71" s="40"/>
      <c r="RHT71" s="40"/>
      <c r="RHU71" s="40"/>
      <c r="RHV71" s="40"/>
      <c r="RHW71" s="40"/>
      <c r="RHX71" s="40"/>
      <c r="RHY71" s="40"/>
      <c r="RHZ71" s="40"/>
      <c r="RIA71" s="40"/>
      <c r="RIB71" s="40"/>
      <c r="RIC71" s="40"/>
      <c r="RID71" s="40"/>
      <c r="RIE71" s="40"/>
      <c r="RIF71" s="40"/>
      <c r="RIG71" s="40"/>
      <c r="RIH71" s="40"/>
      <c r="RII71" s="40"/>
      <c r="RIJ71" s="40"/>
      <c r="RIK71" s="40"/>
      <c r="RIL71" s="40"/>
      <c r="RIM71" s="40"/>
      <c r="RIN71" s="40"/>
      <c r="RIO71" s="40"/>
      <c r="RIP71" s="40"/>
      <c r="RIQ71" s="40"/>
      <c r="RIR71" s="40"/>
      <c r="RIS71" s="40"/>
      <c r="RIT71" s="40"/>
      <c r="RIU71" s="40"/>
      <c r="RIV71" s="40"/>
      <c r="RIW71" s="40"/>
      <c r="RIX71" s="40"/>
      <c r="RIY71" s="40"/>
      <c r="RIZ71" s="40"/>
      <c r="RJA71" s="40"/>
      <c r="RJB71" s="40"/>
      <c r="RJC71" s="40"/>
      <c r="RJD71" s="40"/>
      <c r="RJE71" s="40"/>
      <c r="RJF71" s="40"/>
      <c r="RJG71" s="40"/>
      <c r="RJH71" s="40"/>
      <c r="RJI71" s="40"/>
      <c r="RJJ71" s="40"/>
      <c r="RJK71" s="40"/>
      <c r="RJL71" s="40"/>
      <c r="RJM71" s="40"/>
      <c r="RJN71" s="40"/>
      <c r="RJO71" s="40"/>
      <c r="RJP71" s="40"/>
      <c r="RJQ71" s="40"/>
      <c r="RJR71" s="40"/>
      <c r="RJS71" s="40"/>
      <c r="RJT71" s="40"/>
      <c r="RJU71" s="40"/>
      <c r="RJV71" s="40"/>
      <c r="RJW71" s="40"/>
      <c r="RJX71" s="40"/>
      <c r="RJY71" s="40"/>
      <c r="RJZ71" s="40"/>
      <c r="RKA71" s="40"/>
      <c r="RKB71" s="40"/>
      <c r="RKC71" s="40"/>
      <c r="RKD71" s="40"/>
      <c r="RKE71" s="40"/>
      <c r="RKF71" s="40"/>
      <c r="RKG71" s="40"/>
      <c r="RKH71" s="40"/>
      <c r="RKI71" s="40"/>
      <c r="RKJ71" s="40"/>
      <c r="RKK71" s="40"/>
      <c r="RKL71" s="40"/>
      <c r="RKM71" s="40"/>
      <c r="RKN71" s="40"/>
      <c r="RKO71" s="40"/>
      <c r="RKP71" s="40"/>
      <c r="RKQ71" s="40"/>
      <c r="RKR71" s="40"/>
      <c r="RKS71" s="40"/>
      <c r="RKT71" s="40"/>
      <c r="RKU71" s="40"/>
      <c r="RKV71" s="40"/>
      <c r="RKW71" s="40"/>
      <c r="RKX71" s="40"/>
      <c r="RKY71" s="40"/>
      <c r="RKZ71" s="40"/>
      <c r="RLA71" s="40"/>
      <c r="RLB71" s="40"/>
      <c r="RLC71" s="40"/>
      <c r="RLD71" s="40"/>
      <c r="RLE71" s="40"/>
      <c r="RLF71" s="40"/>
      <c r="RLG71" s="40"/>
      <c r="RLH71" s="40"/>
      <c r="RLI71" s="40"/>
      <c r="RLJ71" s="40"/>
      <c r="RLK71" s="40"/>
      <c r="RLL71" s="40"/>
      <c r="RLM71" s="40"/>
      <c r="RLN71" s="40"/>
      <c r="RLO71" s="40"/>
      <c r="RLP71" s="40"/>
      <c r="RLQ71" s="40"/>
      <c r="RLR71" s="40"/>
      <c r="RLS71" s="40"/>
      <c r="RLT71" s="40"/>
      <c r="RLU71" s="40"/>
      <c r="RLV71" s="40"/>
      <c r="RLW71" s="40"/>
      <c r="RLX71" s="40"/>
      <c r="RLY71" s="40"/>
      <c r="RLZ71" s="40"/>
      <c r="RMA71" s="40"/>
      <c r="RMB71" s="40"/>
      <c r="RMC71" s="40"/>
      <c r="RMD71" s="40"/>
      <c r="RME71" s="40"/>
      <c r="RMF71" s="40"/>
      <c r="RMG71" s="40"/>
      <c r="RMH71" s="40"/>
      <c r="RMI71" s="40"/>
      <c r="RMJ71" s="40"/>
      <c r="RMK71" s="40"/>
      <c r="RML71" s="40"/>
      <c r="RMM71" s="40"/>
      <c r="RMN71" s="40"/>
      <c r="RMO71" s="40"/>
      <c r="RMP71" s="40"/>
      <c r="RMQ71" s="40"/>
      <c r="RMR71" s="40"/>
      <c r="RMS71" s="40"/>
      <c r="RMT71" s="40"/>
      <c r="RMU71" s="40"/>
      <c r="RMV71" s="40"/>
      <c r="RMW71" s="40"/>
      <c r="RMX71" s="40"/>
      <c r="RMY71" s="40"/>
      <c r="RMZ71" s="40"/>
      <c r="RNA71" s="40"/>
      <c r="RNB71" s="40"/>
      <c r="RNC71" s="40"/>
      <c r="RND71" s="40"/>
      <c r="RNE71" s="40"/>
      <c r="RNF71" s="40"/>
      <c r="RNG71" s="40"/>
      <c r="RNH71" s="40"/>
      <c r="RNI71" s="40"/>
      <c r="RNJ71" s="40"/>
      <c r="RNK71" s="40"/>
      <c r="RNL71" s="40"/>
      <c r="RNM71" s="40"/>
      <c r="RNN71" s="40"/>
      <c r="RNO71" s="40"/>
      <c r="RNP71" s="40"/>
      <c r="RNQ71" s="40"/>
      <c r="RNR71" s="40"/>
      <c r="RNS71" s="40"/>
      <c r="RNT71" s="40"/>
      <c r="RNU71" s="40"/>
      <c r="RNV71" s="40"/>
      <c r="RNW71" s="40"/>
      <c r="RNX71" s="40"/>
      <c r="RNY71" s="40"/>
      <c r="RNZ71" s="40"/>
      <c r="ROA71" s="40"/>
      <c r="ROB71" s="40"/>
      <c r="ROC71" s="40"/>
      <c r="ROD71" s="40"/>
      <c r="ROE71" s="40"/>
      <c r="ROF71" s="40"/>
      <c r="ROG71" s="40"/>
      <c r="ROH71" s="40"/>
      <c r="ROI71" s="40"/>
      <c r="ROJ71" s="40"/>
      <c r="ROK71" s="40"/>
      <c r="ROL71" s="40"/>
      <c r="ROM71" s="40"/>
      <c r="RON71" s="40"/>
      <c r="ROO71" s="40"/>
      <c r="ROP71" s="40"/>
      <c r="ROQ71" s="40"/>
      <c r="ROR71" s="40"/>
      <c r="ROS71" s="40"/>
      <c r="ROT71" s="40"/>
      <c r="ROU71" s="40"/>
      <c r="ROV71" s="40"/>
      <c r="ROW71" s="40"/>
      <c r="ROX71" s="40"/>
      <c r="ROY71" s="40"/>
      <c r="ROZ71" s="40"/>
      <c r="RPA71" s="40"/>
      <c r="RPB71" s="40"/>
      <c r="RPC71" s="40"/>
      <c r="RPD71" s="40"/>
      <c r="RPE71" s="40"/>
      <c r="RPF71" s="40"/>
      <c r="RPG71" s="40"/>
      <c r="RPH71" s="40"/>
      <c r="RPI71" s="40"/>
      <c r="RPJ71" s="40"/>
      <c r="RPK71" s="40"/>
      <c r="RPL71" s="40"/>
      <c r="RPM71" s="40"/>
      <c r="RPN71" s="40"/>
      <c r="RPO71" s="40"/>
      <c r="RPP71" s="40"/>
      <c r="RPQ71" s="40"/>
      <c r="RPR71" s="40"/>
      <c r="RPS71" s="40"/>
      <c r="RPT71" s="40"/>
      <c r="RPU71" s="40"/>
      <c r="RPV71" s="40"/>
      <c r="RPW71" s="40"/>
      <c r="RPX71" s="40"/>
      <c r="RPY71" s="40"/>
      <c r="RPZ71" s="40"/>
      <c r="RQA71" s="40"/>
      <c r="RQB71" s="40"/>
      <c r="RQC71" s="40"/>
      <c r="RQD71" s="40"/>
      <c r="RQE71" s="40"/>
      <c r="RQF71" s="40"/>
      <c r="RQG71" s="40"/>
      <c r="RQH71" s="40"/>
      <c r="RQI71" s="40"/>
      <c r="RQJ71" s="40"/>
      <c r="RQK71" s="40"/>
      <c r="RQL71" s="40"/>
      <c r="RQM71" s="40"/>
      <c r="RQN71" s="40"/>
      <c r="RQO71" s="40"/>
      <c r="RQP71" s="40"/>
      <c r="RQQ71" s="40"/>
      <c r="RQR71" s="40"/>
      <c r="RQS71" s="40"/>
      <c r="RQT71" s="40"/>
      <c r="RQU71" s="40"/>
      <c r="RQV71" s="40"/>
      <c r="RQW71" s="40"/>
      <c r="RQX71" s="40"/>
      <c r="RQY71" s="40"/>
      <c r="RQZ71" s="40"/>
      <c r="RRA71" s="40"/>
      <c r="RRB71" s="40"/>
      <c r="RRC71" s="40"/>
      <c r="RRD71" s="40"/>
      <c r="RRE71" s="40"/>
      <c r="RRF71" s="40"/>
      <c r="RRG71" s="40"/>
      <c r="RRH71" s="40"/>
      <c r="RRI71" s="40"/>
      <c r="RRJ71" s="40"/>
      <c r="RRK71" s="40"/>
      <c r="RRL71" s="40"/>
      <c r="RRM71" s="40"/>
      <c r="RRN71" s="40"/>
      <c r="RRO71" s="40"/>
      <c r="RRP71" s="40"/>
      <c r="RRQ71" s="40"/>
      <c r="RRR71" s="40"/>
      <c r="RRS71" s="40"/>
      <c r="RRT71" s="40"/>
      <c r="RRU71" s="40"/>
      <c r="RRV71" s="40"/>
      <c r="RRW71" s="40"/>
      <c r="RRX71" s="40"/>
      <c r="RRY71" s="40"/>
      <c r="RRZ71" s="40"/>
      <c r="RSA71" s="40"/>
      <c r="RSB71" s="40"/>
      <c r="RSC71" s="40"/>
      <c r="RSD71" s="40"/>
      <c r="RSE71" s="40"/>
      <c r="RSF71" s="40"/>
      <c r="RSG71" s="40"/>
      <c r="RSH71" s="40"/>
      <c r="RSI71" s="40"/>
      <c r="RSJ71" s="40"/>
      <c r="RSK71" s="40"/>
      <c r="RSL71" s="40"/>
      <c r="RSM71" s="40"/>
      <c r="RSN71" s="40"/>
      <c r="RSO71" s="40"/>
      <c r="RSP71" s="40"/>
      <c r="RSQ71" s="40"/>
      <c r="RSR71" s="40"/>
      <c r="RSS71" s="40"/>
      <c r="RST71" s="40"/>
      <c r="RSU71" s="40"/>
      <c r="RSV71" s="40"/>
      <c r="RSW71" s="40"/>
      <c r="RSX71" s="40"/>
      <c r="RSY71" s="40"/>
      <c r="RSZ71" s="40"/>
      <c r="RTA71" s="40"/>
      <c r="RTB71" s="40"/>
      <c r="RTC71" s="40"/>
      <c r="RTD71" s="40"/>
      <c r="RTE71" s="40"/>
      <c r="RTF71" s="40"/>
      <c r="RTG71" s="40"/>
      <c r="RTH71" s="40"/>
      <c r="RTI71" s="40"/>
      <c r="RTJ71" s="40"/>
      <c r="RTK71" s="40"/>
      <c r="RTL71" s="40"/>
      <c r="RTM71" s="40"/>
      <c r="RTN71" s="40"/>
      <c r="RTO71" s="40"/>
      <c r="RTP71" s="40"/>
      <c r="RTQ71" s="40"/>
      <c r="RTR71" s="40"/>
      <c r="RTS71" s="40"/>
      <c r="RTT71" s="40"/>
      <c r="RTU71" s="40"/>
      <c r="RTV71" s="40"/>
      <c r="RTW71" s="40"/>
      <c r="RTX71" s="40"/>
      <c r="RTY71" s="40"/>
      <c r="RTZ71" s="40"/>
      <c r="RUA71" s="40"/>
      <c r="RUB71" s="40"/>
      <c r="RUC71" s="40"/>
      <c r="RUD71" s="40"/>
      <c r="RUE71" s="40"/>
      <c r="RUF71" s="40"/>
      <c r="RUG71" s="40"/>
      <c r="RUH71" s="40"/>
      <c r="RUI71" s="40"/>
      <c r="RUJ71" s="40"/>
      <c r="RUK71" s="40"/>
      <c r="RUL71" s="40"/>
      <c r="RUM71" s="40"/>
      <c r="RUN71" s="40"/>
      <c r="RUO71" s="40"/>
      <c r="RUP71" s="40"/>
      <c r="RUQ71" s="40"/>
      <c r="RUR71" s="40"/>
      <c r="RUS71" s="40"/>
      <c r="RUT71" s="40"/>
      <c r="RUU71" s="40"/>
      <c r="RUV71" s="40"/>
      <c r="RUW71" s="40"/>
      <c r="RUX71" s="40"/>
      <c r="RUY71" s="40"/>
      <c r="RUZ71" s="40"/>
      <c r="RVA71" s="40"/>
      <c r="RVB71" s="40"/>
      <c r="RVC71" s="40"/>
      <c r="RVD71" s="40"/>
      <c r="RVE71" s="40"/>
      <c r="RVF71" s="40"/>
      <c r="RVG71" s="40"/>
      <c r="RVH71" s="40"/>
      <c r="RVI71" s="40"/>
      <c r="RVJ71" s="40"/>
      <c r="RVK71" s="40"/>
      <c r="RVL71" s="40"/>
      <c r="RVM71" s="40"/>
      <c r="RVN71" s="40"/>
      <c r="RVO71" s="40"/>
      <c r="RVP71" s="40"/>
      <c r="RVQ71" s="40"/>
      <c r="RVR71" s="40"/>
      <c r="RVS71" s="40"/>
      <c r="RVT71" s="40"/>
      <c r="RVU71" s="40"/>
      <c r="RVV71" s="40"/>
      <c r="RVW71" s="40"/>
      <c r="RVX71" s="40"/>
      <c r="RVY71" s="40"/>
      <c r="RVZ71" s="40"/>
      <c r="RWA71" s="40"/>
      <c r="RWB71" s="40"/>
      <c r="RWC71" s="40"/>
      <c r="RWD71" s="40"/>
      <c r="RWE71" s="40"/>
      <c r="RWF71" s="40"/>
      <c r="RWG71" s="40"/>
      <c r="RWH71" s="40"/>
      <c r="RWI71" s="40"/>
      <c r="RWJ71" s="40"/>
      <c r="RWK71" s="40"/>
      <c r="RWL71" s="40"/>
      <c r="RWM71" s="40"/>
      <c r="RWN71" s="40"/>
      <c r="RWO71" s="40"/>
      <c r="RWP71" s="40"/>
      <c r="RWQ71" s="40"/>
      <c r="RWR71" s="40"/>
      <c r="RWS71" s="40"/>
      <c r="RWT71" s="40"/>
      <c r="RWU71" s="40"/>
      <c r="RWV71" s="40"/>
      <c r="RWW71" s="40"/>
      <c r="RWX71" s="40"/>
      <c r="RWY71" s="40"/>
      <c r="RWZ71" s="40"/>
      <c r="RXA71" s="40"/>
      <c r="RXB71" s="40"/>
      <c r="RXC71" s="40"/>
      <c r="RXD71" s="40"/>
      <c r="RXE71" s="40"/>
      <c r="RXF71" s="40"/>
      <c r="RXG71" s="40"/>
      <c r="RXH71" s="40"/>
      <c r="RXI71" s="40"/>
      <c r="RXJ71" s="40"/>
      <c r="RXK71" s="40"/>
      <c r="RXL71" s="40"/>
      <c r="RXM71" s="40"/>
      <c r="RXN71" s="40"/>
      <c r="RXO71" s="40"/>
      <c r="RXP71" s="40"/>
      <c r="RXQ71" s="40"/>
      <c r="RXR71" s="40"/>
      <c r="RXS71" s="40"/>
      <c r="RXT71" s="40"/>
      <c r="RXU71" s="40"/>
      <c r="RXV71" s="40"/>
      <c r="RXW71" s="40"/>
      <c r="RXX71" s="40"/>
      <c r="RXY71" s="40"/>
      <c r="RXZ71" s="40"/>
      <c r="RYA71" s="40"/>
      <c r="RYB71" s="40"/>
      <c r="RYC71" s="40"/>
      <c r="RYD71" s="40"/>
      <c r="RYE71" s="40"/>
      <c r="RYF71" s="40"/>
      <c r="RYG71" s="40"/>
      <c r="RYH71" s="40"/>
      <c r="RYI71" s="40"/>
      <c r="RYJ71" s="40"/>
      <c r="RYK71" s="40"/>
      <c r="RYL71" s="40"/>
      <c r="RYM71" s="40"/>
      <c r="RYN71" s="40"/>
      <c r="RYO71" s="40"/>
      <c r="RYP71" s="40"/>
      <c r="RYQ71" s="40"/>
      <c r="RYR71" s="40"/>
      <c r="RYS71" s="40"/>
      <c r="RYT71" s="40"/>
      <c r="RYU71" s="40"/>
      <c r="RYV71" s="40"/>
      <c r="RYW71" s="40"/>
      <c r="RYX71" s="40"/>
      <c r="RYY71" s="40"/>
      <c r="RYZ71" s="40"/>
      <c r="RZA71" s="40"/>
      <c r="RZB71" s="40"/>
      <c r="RZC71" s="40"/>
      <c r="RZD71" s="40"/>
      <c r="RZE71" s="40"/>
      <c r="RZF71" s="40"/>
      <c r="RZG71" s="40"/>
      <c r="RZH71" s="40"/>
      <c r="RZI71" s="40"/>
      <c r="RZJ71" s="40"/>
      <c r="RZK71" s="40"/>
      <c r="RZL71" s="40"/>
      <c r="RZM71" s="40"/>
      <c r="RZN71" s="40"/>
      <c r="RZO71" s="40"/>
      <c r="RZP71" s="40"/>
      <c r="RZQ71" s="40"/>
      <c r="RZR71" s="40"/>
      <c r="RZS71" s="40"/>
      <c r="RZT71" s="40"/>
      <c r="RZU71" s="40"/>
      <c r="RZV71" s="40"/>
      <c r="RZW71" s="40"/>
      <c r="RZX71" s="40"/>
      <c r="RZY71" s="40"/>
      <c r="RZZ71" s="40"/>
      <c r="SAA71" s="40"/>
      <c r="SAB71" s="40"/>
      <c r="SAC71" s="40"/>
      <c r="SAD71" s="40"/>
      <c r="SAE71" s="40"/>
      <c r="SAF71" s="40"/>
      <c r="SAG71" s="40"/>
      <c r="SAH71" s="40"/>
      <c r="SAI71" s="40"/>
      <c r="SAJ71" s="40"/>
      <c r="SAK71" s="40"/>
      <c r="SAL71" s="40"/>
      <c r="SAM71" s="40"/>
      <c r="SAN71" s="40"/>
      <c r="SAO71" s="40"/>
      <c r="SAP71" s="40"/>
      <c r="SAQ71" s="40"/>
      <c r="SAR71" s="40"/>
      <c r="SAS71" s="40"/>
      <c r="SAT71" s="40"/>
      <c r="SAU71" s="40"/>
      <c r="SAV71" s="40"/>
      <c r="SAW71" s="40"/>
      <c r="SAX71" s="40"/>
      <c r="SAY71" s="40"/>
      <c r="SAZ71" s="40"/>
      <c r="SBA71" s="40"/>
      <c r="SBB71" s="40"/>
      <c r="SBC71" s="40"/>
      <c r="SBD71" s="40"/>
      <c r="SBE71" s="40"/>
      <c r="SBF71" s="40"/>
      <c r="SBG71" s="40"/>
      <c r="SBH71" s="40"/>
      <c r="SBI71" s="40"/>
      <c r="SBJ71" s="40"/>
      <c r="SBK71" s="40"/>
      <c r="SBL71" s="40"/>
      <c r="SBM71" s="40"/>
      <c r="SBN71" s="40"/>
      <c r="SBO71" s="40"/>
      <c r="SBP71" s="40"/>
      <c r="SBQ71" s="40"/>
      <c r="SBR71" s="40"/>
      <c r="SBS71" s="40"/>
      <c r="SBT71" s="40"/>
      <c r="SBU71" s="40"/>
      <c r="SBV71" s="40"/>
      <c r="SBW71" s="40"/>
      <c r="SBX71" s="40"/>
      <c r="SBY71" s="40"/>
      <c r="SBZ71" s="40"/>
      <c r="SCA71" s="40"/>
      <c r="SCB71" s="40"/>
      <c r="SCC71" s="40"/>
      <c r="SCD71" s="40"/>
      <c r="SCE71" s="40"/>
      <c r="SCF71" s="40"/>
      <c r="SCG71" s="40"/>
      <c r="SCH71" s="40"/>
      <c r="SCI71" s="40"/>
      <c r="SCJ71" s="40"/>
      <c r="SCK71" s="40"/>
      <c r="SCL71" s="40"/>
      <c r="SCM71" s="40"/>
      <c r="SCN71" s="40"/>
      <c r="SCO71" s="40"/>
      <c r="SCP71" s="40"/>
      <c r="SCQ71" s="40"/>
      <c r="SCR71" s="40"/>
      <c r="SCS71" s="40"/>
      <c r="SCT71" s="40"/>
      <c r="SCU71" s="40"/>
      <c r="SCV71" s="40"/>
      <c r="SCW71" s="40"/>
      <c r="SCX71" s="40"/>
      <c r="SCY71" s="40"/>
      <c r="SCZ71" s="40"/>
      <c r="SDA71" s="40"/>
      <c r="SDB71" s="40"/>
      <c r="SDC71" s="40"/>
      <c r="SDD71" s="40"/>
      <c r="SDE71" s="40"/>
      <c r="SDF71" s="40"/>
      <c r="SDG71" s="40"/>
      <c r="SDH71" s="40"/>
      <c r="SDI71" s="40"/>
      <c r="SDJ71" s="40"/>
      <c r="SDK71" s="40"/>
      <c r="SDL71" s="40"/>
      <c r="SDM71" s="40"/>
      <c r="SDN71" s="40"/>
      <c r="SDO71" s="40"/>
      <c r="SDP71" s="40"/>
      <c r="SDQ71" s="40"/>
      <c r="SDR71" s="40"/>
      <c r="SDS71" s="40"/>
      <c r="SDT71" s="40"/>
      <c r="SDU71" s="40"/>
      <c r="SDV71" s="40"/>
      <c r="SDW71" s="40"/>
      <c r="SDX71" s="40"/>
      <c r="SDY71" s="40"/>
      <c r="SDZ71" s="40"/>
      <c r="SEA71" s="40"/>
      <c r="SEB71" s="40"/>
      <c r="SEC71" s="40"/>
      <c r="SED71" s="40"/>
      <c r="SEE71" s="40"/>
      <c r="SEF71" s="40"/>
      <c r="SEG71" s="40"/>
      <c r="SEH71" s="40"/>
      <c r="SEI71" s="40"/>
      <c r="SEJ71" s="40"/>
      <c r="SEK71" s="40"/>
      <c r="SEL71" s="40"/>
      <c r="SEM71" s="40"/>
      <c r="SEN71" s="40"/>
      <c r="SEO71" s="40"/>
      <c r="SEP71" s="40"/>
      <c r="SEQ71" s="40"/>
      <c r="SER71" s="40"/>
      <c r="SES71" s="40"/>
      <c r="SET71" s="40"/>
      <c r="SEU71" s="40"/>
      <c r="SEV71" s="40"/>
      <c r="SEW71" s="40"/>
      <c r="SEX71" s="40"/>
      <c r="SEY71" s="40"/>
      <c r="SEZ71" s="40"/>
      <c r="SFA71" s="40"/>
      <c r="SFB71" s="40"/>
      <c r="SFC71" s="40"/>
      <c r="SFD71" s="40"/>
      <c r="SFE71" s="40"/>
      <c r="SFF71" s="40"/>
      <c r="SFG71" s="40"/>
      <c r="SFH71" s="40"/>
      <c r="SFI71" s="40"/>
      <c r="SFJ71" s="40"/>
      <c r="SFK71" s="40"/>
      <c r="SFL71" s="40"/>
      <c r="SFM71" s="40"/>
      <c r="SFN71" s="40"/>
      <c r="SFO71" s="40"/>
      <c r="SFP71" s="40"/>
      <c r="SFQ71" s="40"/>
      <c r="SFR71" s="40"/>
      <c r="SFS71" s="40"/>
      <c r="SFT71" s="40"/>
      <c r="SFU71" s="40"/>
      <c r="SFV71" s="40"/>
      <c r="SFW71" s="40"/>
      <c r="SFX71" s="40"/>
      <c r="SFY71" s="40"/>
      <c r="SFZ71" s="40"/>
      <c r="SGA71" s="40"/>
      <c r="SGB71" s="40"/>
      <c r="SGC71" s="40"/>
      <c r="SGD71" s="40"/>
      <c r="SGE71" s="40"/>
      <c r="SGF71" s="40"/>
      <c r="SGG71" s="40"/>
      <c r="SGH71" s="40"/>
      <c r="SGI71" s="40"/>
      <c r="SGJ71" s="40"/>
      <c r="SGK71" s="40"/>
      <c r="SGL71" s="40"/>
      <c r="SGM71" s="40"/>
      <c r="SGN71" s="40"/>
      <c r="SGO71" s="40"/>
      <c r="SGP71" s="40"/>
      <c r="SGQ71" s="40"/>
      <c r="SGR71" s="40"/>
      <c r="SGS71" s="40"/>
      <c r="SGT71" s="40"/>
      <c r="SGU71" s="40"/>
      <c r="SGV71" s="40"/>
      <c r="SGW71" s="40"/>
      <c r="SGX71" s="40"/>
      <c r="SGY71" s="40"/>
      <c r="SGZ71" s="40"/>
      <c r="SHA71" s="40"/>
      <c r="SHB71" s="40"/>
      <c r="SHC71" s="40"/>
      <c r="SHD71" s="40"/>
      <c r="SHE71" s="40"/>
      <c r="SHF71" s="40"/>
      <c r="SHG71" s="40"/>
      <c r="SHH71" s="40"/>
      <c r="SHI71" s="40"/>
      <c r="SHJ71" s="40"/>
      <c r="SHK71" s="40"/>
      <c r="SHL71" s="40"/>
      <c r="SHM71" s="40"/>
      <c r="SHN71" s="40"/>
      <c r="SHO71" s="40"/>
      <c r="SHP71" s="40"/>
      <c r="SHQ71" s="40"/>
      <c r="SHR71" s="40"/>
      <c r="SHS71" s="40"/>
      <c r="SHT71" s="40"/>
      <c r="SHU71" s="40"/>
      <c r="SHV71" s="40"/>
      <c r="SHW71" s="40"/>
      <c r="SHX71" s="40"/>
      <c r="SHY71" s="40"/>
      <c r="SHZ71" s="40"/>
      <c r="SIA71" s="40"/>
      <c r="SIB71" s="40"/>
      <c r="SIC71" s="40"/>
      <c r="SID71" s="40"/>
      <c r="SIE71" s="40"/>
      <c r="SIF71" s="40"/>
      <c r="SIG71" s="40"/>
      <c r="SIH71" s="40"/>
      <c r="SII71" s="40"/>
      <c r="SIJ71" s="40"/>
      <c r="SIK71" s="40"/>
      <c r="SIL71" s="40"/>
      <c r="SIM71" s="40"/>
      <c r="SIN71" s="40"/>
      <c r="SIO71" s="40"/>
      <c r="SIP71" s="40"/>
      <c r="SIQ71" s="40"/>
      <c r="SIR71" s="40"/>
      <c r="SIS71" s="40"/>
      <c r="SIT71" s="40"/>
      <c r="SIU71" s="40"/>
      <c r="SIV71" s="40"/>
      <c r="SIW71" s="40"/>
      <c r="SIX71" s="40"/>
      <c r="SIY71" s="40"/>
      <c r="SIZ71" s="40"/>
      <c r="SJA71" s="40"/>
      <c r="SJB71" s="40"/>
      <c r="SJC71" s="40"/>
      <c r="SJD71" s="40"/>
      <c r="SJE71" s="40"/>
      <c r="SJF71" s="40"/>
      <c r="SJG71" s="40"/>
      <c r="SJH71" s="40"/>
      <c r="SJI71" s="40"/>
      <c r="SJJ71" s="40"/>
      <c r="SJK71" s="40"/>
      <c r="SJL71" s="40"/>
      <c r="SJM71" s="40"/>
      <c r="SJN71" s="40"/>
      <c r="SJO71" s="40"/>
      <c r="SJP71" s="40"/>
      <c r="SJQ71" s="40"/>
      <c r="SJR71" s="40"/>
      <c r="SJS71" s="40"/>
      <c r="SJT71" s="40"/>
      <c r="SJU71" s="40"/>
      <c r="SJV71" s="40"/>
      <c r="SJW71" s="40"/>
      <c r="SJX71" s="40"/>
      <c r="SJY71" s="40"/>
      <c r="SJZ71" s="40"/>
      <c r="SKA71" s="40"/>
      <c r="SKB71" s="40"/>
      <c r="SKC71" s="40"/>
      <c r="SKD71" s="40"/>
      <c r="SKE71" s="40"/>
      <c r="SKF71" s="40"/>
      <c r="SKG71" s="40"/>
      <c r="SKH71" s="40"/>
      <c r="SKI71" s="40"/>
      <c r="SKJ71" s="40"/>
      <c r="SKK71" s="40"/>
      <c r="SKL71" s="40"/>
      <c r="SKM71" s="40"/>
      <c r="SKN71" s="40"/>
      <c r="SKO71" s="40"/>
      <c r="SKP71" s="40"/>
      <c r="SKQ71" s="40"/>
      <c r="SKR71" s="40"/>
      <c r="SKS71" s="40"/>
      <c r="SKT71" s="40"/>
      <c r="SKU71" s="40"/>
      <c r="SKV71" s="40"/>
      <c r="SKW71" s="40"/>
      <c r="SKX71" s="40"/>
      <c r="SKY71" s="40"/>
      <c r="SKZ71" s="40"/>
      <c r="SLA71" s="40"/>
      <c r="SLB71" s="40"/>
      <c r="SLC71" s="40"/>
      <c r="SLD71" s="40"/>
      <c r="SLE71" s="40"/>
      <c r="SLF71" s="40"/>
      <c r="SLG71" s="40"/>
      <c r="SLH71" s="40"/>
      <c r="SLI71" s="40"/>
      <c r="SLJ71" s="40"/>
      <c r="SLK71" s="40"/>
      <c r="SLL71" s="40"/>
      <c r="SLM71" s="40"/>
      <c r="SLN71" s="40"/>
      <c r="SLO71" s="40"/>
      <c r="SLP71" s="40"/>
      <c r="SLQ71" s="40"/>
      <c r="SLR71" s="40"/>
      <c r="SLS71" s="40"/>
      <c r="SLT71" s="40"/>
      <c r="SLU71" s="40"/>
      <c r="SLV71" s="40"/>
      <c r="SLW71" s="40"/>
      <c r="SLX71" s="40"/>
      <c r="SLY71" s="40"/>
      <c r="SLZ71" s="40"/>
      <c r="SMA71" s="40"/>
      <c r="SMB71" s="40"/>
      <c r="SMC71" s="40"/>
      <c r="SMD71" s="40"/>
      <c r="SME71" s="40"/>
      <c r="SMF71" s="40"/>
      <c r="SMG71" s="40"/>
      <c r="SMH71" s="40"/>
      <c r="SMI71" s="40"/>
      <c r="SMJ71" s="40"/>
      <c r="SMK71" s="40"/>
      <c r="SML71" s="40"/>
      <c r="SMM71" s="40"/>
      <c r="SMN71" s="40"/>
      <c r="SMO71" s="40"/>
      <c r="SMP71" s="40"/>
      <c r="SMQ71" s="40"/>
      <c r="SMR71" s="40"/>
      <c r="SMS71" s="40"/>
      <c r="SMT71" s="40"/>
      <c r="SMU71" s="40"/>
      <c r="SMV71" s="40"/>
      <c r="SMW71" s="40"/>
      <c r="SMX71" s="40"/>
      <c r="SMY71" s="40"/>
      <c r="SMZ71" s="40"/>
      <c r="SNA71" s="40"/>
      <c r="SNB71" s="40"/>
      <c r="SNC71" s="40"/>
      <c r="SND71" s="40"/>
      <c r="SNE71" s="40"/>
      <c r="SNF71" s="40"/>
      <c r="SNG71" s="40"/>
      <c r="SNH71" s="40"/>
      <c r="SNI71" s="40"/>
      <c r="SNJ71" s="40"/>
      <c r="SNK71" s="40"/>
      <c r="SNL71" s="40"/>
      <c r="SNM71" s="40"/>
      <c r="SNN71" s="40"/>
      <c r="SNO71" s="40"/>
      <c r="SNP71" s="40"/>
      <c r="SNQ71" s="40"/>
      <c r="SNR71" s="40"/>
      <c r="SNS71" s="40"/>
      <c r="SNT71" s="40"/>
      <c r="SNU71" s="40"/>
      <c r="SNV71" s="40"/>
      <c r="SNW71" s="40"/>
      <c r="SNX71" s="40"/>
      <c r="SNY71" s="40"/>
      <c r="SNZ71" s="40"/>
      <c r="SOA71" s="40"/>
      <c r="SOB71" s="40"/>
      <c r="SOC71" s="40"/>
      <c r="SOD71" s="40"/>
      <c r="SOE71" s="40"/>
      <c r="SOF71" s="40"/>
      <c r="SOG71" s="40"/>
      <c r="SOH71" s="40"/>
      <c r="SOI71" s="40"/>
      <c r="SOJ71" s="40"/>
      <c r="SOK71" s="40"/>
      <c r="SOL71" s="40"/>
      <c r="SOM71" s="40"/>
      <c r="SON71" s="40"/>
      <c r="SOO71" s="40"/>
      <c r="SOP71" s="40"/>
      <c r="SOQ71" s="40"/>
      <c r="SOR71" s="40"/>
      <c r="SOS71" s="40"/>
      <c r="SOT71" s="40"/>
      <c r="SOU71" s="40"/>
      <c r="SOV71" s="40"/>
      <c r="SOW71" s="40"/>
      <c r="SOX71" s="40"/>
      <c r="SOY71" s="40"/>
      <c r="SOZ71" s="40"/>
      <c r="SPA71" s="40"/>
      <c r="SPB71" s="40"/>
      <c r="SPC71" s="40"/>
      <c r="SPD71" s="40"/>
      <c r="SPE71" s="40"/>
      <c r="SPF71" s="40"/>
      <c r="SPG71" s="40"/>
      <c r="SPH71" s="40"/>
      <c r="SPI71" s="40"/>
      <c r="SPJ71" s="40"/>
      <c r="SPK71" s="40"/>
      <c r="SPL71" s="40"/>
      <c r="SPM71" s="40"/>
      <c r="SPN71" s="40"/>
      <c r="SPO71" s="40"/>
      <c r="SPP71" s="40"/>
      <c r="SPQ71" s="40"/>
      <c r="SPR71" s="40"/>
      <c r="SPS71" s="40"/>
      <c r="SPT71" s="40"/>
      <c r="SPU71" s="40"/>
      <c r="SPV71" s="40"/>
      <c r="SPW71" s="40"/>
      <c r="SPX71" s="40"/>
      <c r="SPY71" s="40"/>
      <c r="SPZ71" s="40"/>
      <c r="SQA71" s="40"/>
      <c r="SQB71" s="40"/>
      <c r="SQC71" s="40"/>
      <c r="SQD71" s="40"/>
      <c r="SQE71" s="40"/>
      <c r="SQF71" s="40"/>
      <c r="SQG71" s="40"/>
      <c r="SQH71" s="40"/>
      <c r="SQI71" s="40"/>
      <c r="SQJ71" s="40"/>
      <c r="SQK71" s="40"/>
      <c r="SQL71" s="40"/>
      <c r="SQM71" s="40"/>
      <c r="SQN71" s="40"/>
      <c r="SQO71" s="40"/>
      <c r="SQP71" s="40"/>
      <c r="SQQ71" s="40"/>
      <c r="SQR71" s="40"/>
      <c r="SQS71" s="40"/>
      <c r="SQT71" s="40"/>
      <c r="SQU71" s="40"/>
      <c r="SQV71" s="40"/>
      <c r="SQW71" s="40"/>
      <c r="SQX71" s="40"/>
      <c r="SQY71" s="40"/>
      <c r="SQZ71" s="40"/>
      <c r="SRA71" s="40"/>
      <c r="SRB71" s="40"/>
      <c r="SRC71" s="40"/>
      <c r="SRD71" s="40"/>
      <c r="SRE71" s="40"/>
      <c r="SRF71" s="40"/>
      <c r="SRG71" s="40"/>
      <c r="SRH71" s="40"/>
      <c r="SRI71" s="40"/>
      <c r="SRJ71" s="40"/>
      <c r="SRK71" s="40"/>
      <c r="SRL71" s="40"/>
      <c r="SRM71" s="40"/>
      <c r="SRN71" s="40"/>
      <c r="SRO71" s="40"/>
      <c r="SRP71" s="40"/>
      <c r="SRQ71" s="40"/>
      <c r="SRR71" s="40"/>
      <c r="SRS71" s="40"/>
      <c r="SRT71" s="40"/>
      <c r="SRU71" s="40"/>
      <c r="SRV71" s="40"/>
      <c r="SRW71" s="40"/>
      <c r="SRX71" s="40"/>
      <c r="SRY71" s="40"/>
      <c r="SRZ71" s="40"/>
      <c r="SSA71" s="40"/>
      <c r="SSB71" s="40"/>
      <c r="SSC71" s="40"/>
      <c r="SSD71" s="40"/>
      <c r="SSE71" s="40"/>
      <c r="SSF71" s="40"/>
      <c r="SSG71" s="40"/>
      <c r="SSH71" s="40"/>
      <c r="SSI71" s="40"/>
      <c r="SSJ71" s="40"/>
      <c r="SSK71" s="40"/>
      <c r="SSL71" s="40"/>
      <c r="SSM71" s="40"/>
      <c r="SSN71" s="40"/>
      <c r="SSO71" s="40"/>
      <c r="SSP71" s="40"/>
      <c r="SSQ71" s="40"/>
      <c r="SSR71" s="40"/>
      <c r="SSS71" s="40"/>
      <c r="SST71" s="40"/>
      <c r="SSU71" s="40"/>
      <c r="SSV71" s="40"/>
      <c r="SSW71" s="40"/>
      <c r="SSX71" s="40"/>
      <c r="SSY71" s="40"/>
      <c r="SSZ71" s="40"/>
      <c r="STA71" s="40"/>
      <c r="STB71" s="40"/>
      <c r="STC71" s="40"/>
      <c r="STD71" s="40"/>
      <c r="STE71" s="40"/>
      <c r="STF71" s="40"/>
      <c r="STG71" s="40"/>
      <c r="STH71" s="40"/>
      <c r="STI71" s="40"/>
      <c r="STJ71" s="40"/>
      <c r="STK71" s="40"/>
      <c r="STL71" s="40"/>
      <c r="STM71" s="40"/>
      <c r="STN71" s="40"/>
      <c r="STO71" s="40"/>
      <c r="STP71" s="40"/>
      <c r="STQ71" s="40"/>
      <c r="STR71" s="40"/>
      <c r="STS71" s="40"/>
      <c r="STT71" s="40"/>
      <c r="STU71" s="40"/>
      <c r="STV71" s="40"/>
      <c r="STW71" s="40"/>
      <c r="STX71" s="40"/>
      <c r="STY71" s="40"/>
      <c r="STZ71" s="40"/>
      <c r="SUA71" s="40"/>
      <c r="SUB71" s="40"/>
      <c r="SUC71" s="40"/>
      <c r="SUD71" s="40"/>
      <c r="SUE71" s="40"/>
      <c r="SUF71" s="40"/>
      <c r="SUG71" s="40"/>
      <c r="SUH71" s="40"/>
      <c r="SUI71" s="40"/>
      <c r="SUJ71" s="40"/>
      <c r="SUK71" s="40"/>
      <c r="SUL71" s="40"/>
      <c r="SUM71" s="40"/>
      <c r="SUN71" s="40"/>
      <c r="SUO71" s="40"/>
      <c r="SUP71" s="40"/>
      <c r="SUQ71" s="40"/>
      <c r="SUR71" s="40"/>
      <c r="SUS71" s="40"/>
      <c r="SUT71" s="40"/>
      <c r="SUU71" s="40"/>
      <c r="SUV71" s="40"/>
      <c r="SUW71" s="40"/>
      <c r="SUX71" s="40"/>
      <c r="SUY71" s="40"/>
      <c r="SUZ71" s="40"/>
      <c r="SVA71" s="40"/>
      <c r="SVB71" s="40"/>
      <c r="SVC71" s="40"/>
      <c r="SVD71" s="40"/>
      <c r="SVE71" s="40"/>
      <c r="SVF71" s="40"/>
      <c r="SVG71" s="40"/>
      <c r="SVH71" s="40"/>
      <c r="SVI71" s="40"/>
      <c r="SVJ71" s="40"/>
      <c r="SVK71" s="40"/>
      <c r="SVL71" s="40"/>
      <c r="SVM71" s="40"/>
      <c r="SVN71" s="40"/>
      <c r="SVO71" s="40"/>
      <c r="SVP71" s="40"/>
      <c r="SVQ71" s="40"/>
      <c r="SVR71" s="40"/>
      <c r="SVS71" s="40"/>
      <c r="SVT71" s="40"/>
      <c r="SVU71" s="40"/>
      <c r="SVV71" s="40"/>
      <c r="SVW71" s="40"/>
      <c r="SVX71" s="40"/>
      <c r="SVY71" s="40"/>
      <c r="SVZ71" s="40"/>
      <c r="SWA71" s="40"/>
      <c r="SWB71" s="40"/>
      <c r="SWC71" s="40"/>
      <c r="SWD71" s="40"/>
      <c r="SWE71" s="40"/>
      <c r="SWF71" s="40"/>
      <c r="SWG71" s="40"/>
      <c r="SWH71" s="40"/>
      <c r="SWI71" s="40"/>
      <c r="SWJ71" s="40"/>
      <c r="SWK71" s="40"/>
      <c r="SWL71" s="40"/>
      <c r="SWM71" s="40"/>
      <c r="SWN71" s="40"/>
      <c r="SWO71" s="40"/>
      <c r="SWP71" s="40"/>
      <c r="SWQ71" s="40"/>
      <c r="SWR71" s="40"/>
      <c r="SWS71" s="40"/>
      <c r="SWT71" s="40"/>
      <c r="SWU71" s="40"/>
      <c r="SWV71" s="40"/>
      <c r="SWW71" s="40"/>
      <c r="SWX71" s="40"/>
      <c r="SWY71" s="40"/>
      <c r="SWZ71" s="40"/>
      <c r="SXA71" s="40"/>
      <c r="SXB71" s="40"/>
      <c r="SXC71" s="40"/>
      <c r="SXD71" s="40"/>
      <c r="SXE71" s="40"/>
      <c r="SXF71" s="40"/>
      <c r="SXG71" s="40"/>
      <c r="SXH71" s="40"/>
      <c r="SXI71" s="40"/>
      <c r="SXJ71" s="40"/>
      <c r="SXK71" s="40"/>
      <c r="SXL71" s="40"/>
      <c r="SXM71" s="40"/>
      <c r="SXN71" s="40"/>
      <c r="SXO71" s="40"/>
      <c r="SXP71" s="40"/>
      <c r="SXQ71" s="40"/>
      <c r="SXR71" s="40"/>
      <c r="SXS71" s="40"/>
      <c r="SXT71" s="40"/>
      <c r="SXU71" s="40"/>
      <c r="SXV71" s="40"/>
      <c r="SXW71" s="40"/>
      <c r="SXX71" s="40"/>
      <c r="SXY71" s="40"/>
      <c r="SXZ71" s="40"/>
      <c r="SYA71" s="40"/>
      <c r="SYB71" s="40"/>
      <c r="SYC71" s="40"/>
      <c r="SYD71" s="40"/>
      <c r="SYE71" s="40"/>
      <c r="SYF71" s="40"/>
      <c r="SYG71" s="40"/>
      <c r="SYH71" s="40"/>
      <c r="SYI71" s="40"/>
      <c r="SYJ71" s="40"/>
      <c r="SYK71" s="40"/>
      <c r="SYL71" s="40"/>
      <c r="SYM71" s="40"/>
      <c r="SYN71" s="40"/>
      <c r="SYO71" s="40"/>
      <c r="SYP71" s="40"/>
      <c r="SYQ71" s="40"/>
      <c r="SYR71" s="40"/>
      <c r="SYS71" s="40"/>
      <c r="SYT71" s="40"/>
      <c r="SYU71" s="40"/>
      <c r="SYV71" s="40"/>
      <c r="SYW71" s="40"/>
      <c r="SYX71" s="40"/>
      <c r="SYY71" s="40"/>
      <c r="SYZ71" s="40"/>
      <c r="SZA71" s="40"/>
      <c r="SZB71" s="40"/>
      <c r="SZC71" s="40"/>
      <c r="SZD71" s="40"/>
      <c r="SZE71" s="40"/>
      <c r="SZF71" s="40"/>
      <c r="SZG71" s="40"/>
      <c r="SZH71" s="40"/>
      <c r="SZI71" s="40"/>
      <c r="SZJ71" s="40"/>
      <c r="SZK71" s="40"/>
      <c r="SZL71" s="40"/>
      <c r="SZM71" s="40"/>
      <c r="SZN71" s="40"/>
      <c r="SZO71" s="40"/>
      <c r="SZP71" s="40"/>
      <c r="SZQ71" s="40"/>
      <c r="SZR71" s="40"/>
      <c r="SZS71" s="40"/>
      <c r="SZT71" s="40"/>
      <c r="SZU71" s="40"/>
      <c r="SZV71" s="40"/>
      <c r="SZW71" s="40"/>
      <c r="SZX71" s="40"/>
      <c r="SZY71" s="40"/>
      <c r="SZZ71" s="40"/>
      <c r="TAA71" s="40"/>
      <c r="TAB71" s="40"/>
      <c r="TAC71" s="40"/>
      <c r="TAD71" s="40"/>
      <c r="TAE71" s="40"/>
      <c r="TAF71" s="40"/>
      <c r="TAG71" s="40"/>
      <c r="TAH71" s="40"/>
      <c r="TAI71" s="40"/>
      <c r="TAJ71" s="40"/>
      <c r="TAK71" s="40"/>
      <c r="TAL71" s="40"/>
      <c r="TAM71" s="40"/>
      <c r="TAN71" s="40"/>
      <c r="TAO71" s="40"/>
      <c r="TAP71" s="40"/>
      <c r="TAQ71" s="40"/>
      <c r="TAR71" s="40"/>
      <c r="TAS71" s="40"/>
      <c r="TAT71" s="40"/>
      <c r="TAU71" s="40"/>
      <c r="TAV71" s="40"/>
      <c r="TAW71" s="40"/>
      <c r="TAX71" s="40"/>
      <c r="TAY71" s="40"/>
      <c r="TAZ71" s="40"/>
      <c r="TBA71" s="40"/>
      <c r="TBB71" s="40"/>
      <c r="TBC71" s="40"/>
      <c r="TBD71" s="40"/>
      <c r="TBE71" s="40"/>
      <c r="TBF71" s="40"/>
      <c r="TBG71" s="40"/>
      <c r="TBH71" s="40"/>
      <c r="TBI71" s="40"/>
      <c r="TBJ71" s="40"/>
      <c r="TBK71" s="40"/>
      <c r="TBL71" s="40"/>
      <c r="TBM71" s="40"/>
      <c r="TBN71" s="40"/>
      <c r="TBO71" s="40"/>
      <c r="TBP71" s="40"/>
      <c r="TBQ71" s="40"/>
      <c r="TBR71" s="40"/>
      <c r="TBS71" s="40"/>
      <c r="TBT71" s="40"/>
      <c r="TBU71" s="40"/>
      <c r="TBV71" s="40"/>
      <c r="TBW71" s="40"/>
      <c r="TBX71" s="40"/>
      <c r="TBY71" s="40"/>
      <c r="TBZ71" s="40"/>
      <c r="TCA71" s="40"/>
      <c r="TCB71" s="40"/>
      <c r="TCC71" s="40"/>
      <c r="TCD71" s="40"/>
      <c r="TCE71" s="40"/>
      <c r="TCF71" s="40"/>
      <c r="TCG71" s="40"/>
      <c r="TCH71" s="40"/>
      <c r="TCI71" s="40"/>
      <c r="TCJ71" s="40"/>
      <c r="TCK71" s="40"/>
      <c r="TCL71" s="40"/>
      <c r="TCM71" s="40"/>
      <c r="TCN71" s="40"/>
      <c r="TCO71" s="40"/>
      <c r="TCP71" s="40"/>
      <c r="TCQ71" s="40"/>
      <c r="TCR71" s="40"/>
      <c r="TCS71" s="40"/>
      <c r="TCT71" s="40"/>
      <c r="TCU71" s="40"/>
      <c r="TCV71" s="40"/>
      <c r="TCW71" s="40"/>
      <c r="TCX71" s="40"/>
      <c r="TCY71" s="40"/>
      <c r="TCZ71" s="40"/>
      <c r="TDA71" s="40"/>
      <c r="TDB71" s="40"/>
      <c r="TDC71" s="40"/>
      <c r="TDD71" s="40"/>
      <c r="TDE71" s="40"/>
      <c r="TDF71" s="40"/>
      <c r="TDG71" s="40"/>
      <c r="TDH71" s="40"/>
      <c r="TDI71" s="40"/>
      <c r="TDJ71" s="40"/>
      <c r="TDK71" s="40"/>
      <c r="TDL71" s="40"/>
      <c r="TDM71" s="40"/>
      <c r="TDN71" s="40"/>
      <c r="TDO71" s="40"/>
      <c r="TDP71" s="40"/>
      <c r="TDQ71" s="40"/>
      <c r="TDR71" s="40"/>
      <c r="TDS71" s="40"/>
      <c r="TDT71" s="40"/>
      <c r="TDU71" s="40"/>
      <c r="TDV71" s="40"/>
      <c r="TDW71" s="40"/>
      <c r="TDX71" s="40"/>
      <c r="TDY71" s="40"/>
      <c r="TDZ71" s="40"/>
      <c r="TEA71" s="40"/>
      <c r="TEB71" s="40"/>
      <c r="TEC71" s="40"/>
      <c r="TED71" s="40"/>
      <c r="TEE71" s="40"/>
      <c r="TEF71" s="40"/>
      <c r="TEG71" s="40"/>
      <c r="TEH71" s="40"/>
      <c r="TEI71" s="40"/>
      <c r="TEJ71" s="40"/>
      <c r="TEK71" s="40"/>
      <c r="TEL71" s="40"/>
      <c r="TEM71" s="40"/>
      <c r="TEN71" s="40"/>
      <c r="TEO71" s="40"/>
      <c r="TEP71" s="40"/>
      <c r="TEQ71" s="40"/>
      <c r="TER71" s="40"/>
      <c r="TES71" s="40"/>
      <c r="TET71" s="40"/>
      <c r="TEU71" s="40"/>
      <c r="TEV71" s="40"/>
      <c r="TEW71" s="40"/>
      <c r="TEX71" s="40"/>
      <c r="TEY71" s="40"/>
      <c r="TEZ71" s="40"/>
      <c r="TFA71" s="40"/>
      <c r="TFB71" s="40"/>
      <c r="TFC71" s="40"/>
      <c r="TFD71" s="40"/>
      <c r="TFE71" s="40"/>
      <c r="TFF71" s="40"/>
      <c r="TFG71" s="40"/>
      <c r="TFH71" s="40"/>
      <c r="TFI71" s="40"/>
      <c r="TFJ71" s="40"/>
      <c r="TFK71" s="40"/>
      <c r="TFL71" s="40"/>
      <c r="TFM71" s="40"/>
      <c r="TFN71" s="40"/>
      <c r="TFO71" s="40"/>
      <c r="TFP71" s="40"/>
      <c r="TFQ71" s="40"/>
      <c r="TFR71" s="40"/>
      <c r="TFS71" s="40"/>
      <c r="TFT71" s="40"/>
      <c r="TFU71" s="40"/>
      <c r="TFV71" s="40"/>
      <c r="TFW71" s="40"/>
      <c r="TFX71" s="40"/>
      <c r="TFY71" s="40"/>
      <c r="TFZ71" s="40"/>
      <c r="TGA71" s="40"/>
      <c r="TGB71" s="40"/>
      <c r="TGC71" s="40"/>
      <c r="TGD71" s="40"/>
      <c r="TGE71" s="40"/>
      <c r="TGF71" s="40"/>
      <c r="TGG71" s="40"/>
      <c r="TGH71" s="40"/>
      <c r="TGI71" s="40"/>
      <c r="TGJ71" s="40"/>
      <c r="TGK71" s="40"/>
      <c r="TGL71" s="40"/>
      <c r="TGM71" s="40"/>
      <c r="TGN71" s="40"/>
      <c r="TGO71" s="40"/>
      <c r="TGP71" s="40"/>
      <c r="TGQ71" s="40"/>
      <c r="TGR71" s="40"/>
      <c r="TGS71" s="40"/>
      <c r="TGT71" s="40"/>
      <c r="TGU71" s="40"/>
      <c r="TGV71" s="40"/>
      <c r="TGW71" s="40"/>
      <c r="TGX71" s="40"/>
      <c r="TGY71" s="40"/>
      <c r="TGZ71" s="40"/>
      <c r="THA71" s="40"/>
      <c r="THB71" s="40"/>
      <c r="THC71" s="40"/>
      <c r="THD71" s="40"/>
      <c r="THE71" s="40"/>
      <c r="THF71" s="40"/>
      <c r="THG71" s="40"/>
      <c r="THH71" s="40"/>
      <c r="THI71" s="40"/>
      <c r="THJ71" s="40"/>
      <c r="THK71" s="40"/>
      <c r="THL71" s="40"/>
      <c r="THM71" s="40"/>
      <c r="THN71" s="40"/>
      <c r="THO71" s="40"/>
      <c r="THP71" s="40"/>
      <c r="THQ71" s="40"/>
      <c r="THR71" s="40"/>
      <c r="THS71" s="40"/>
      <c r="THT71" s="40"/>
      <c r="THU71" s="40"/>
      <c r="THV71" s="40"/>
      <c r="THW71" s="40"/>
      <c r="THX71" s="40"/>
      <c r="THY71" s="40"/>
      <c r="THZ71" s="40"/>
      <c r="TIA71" s="40"/>
      <c r="TIB71" s="40"/>
      <c r="TIC71" s="40"/>
      <c r="TID71" s="40"/>
      <c r="TIE71" s="40"/>
      <c r="TIF71" s="40"/>
      <c r="TIG71" s="40"/>
      <c r="TIH71" s="40"/>
      <c r="TII71" s="40"/>
      <c r="TIJ71" s="40"/>
      <c r="TIK71" s="40"/>
      <c r="TIL71" s="40"/>
      <c r="TIM71" s="40"/>
      <c r="TIN71" s="40"/>
      <c r="TIO71" s="40"/>
      <c r="TIP71" s="40"/>
      <c r="TIQ71" s="40"/>
      <c r="TIR71" s="40"/>
      <c r="TIS71" s="40"/>
      <c r="TIT71" s="40"/>
      <c r="TIU71" s="40"/>
      <c r="TIV71" s="40"/>
      <c r="TIW71" s="40"/>
      <c r="TIX71" s="40"/>
      <c r="TIY71" s="40"/>
      <c r="TIZ71" s="40"/>
      <c r="TJA71" s="40"/>
      <c r="TJB71" s="40"/>
      <c r="TJC71" s="40"/>
      <c r="TJD71" s="40"/>
      <c r="TJE71" s="40"/>
      <c r="TJF71" s="40"/>
      <c r="TJG71" s="40"/>
      <c r="TJH71" s="40"/>
      <c r="TJI71" s="40"/>
      <c r="TJJ71" s="40"/>
      <c r="TJK71" s="40"/>
      <c r="TJL71" s="40"/>
      <c r="TJM71" s="40"/>
      <c r="TJN71" s="40"/>
      <c r="TJO71" s="40"/>
      <c r="TJP71" s="40"/>
      <c r="TJQ71" s="40"/>
      <c r="TJR71" s="40"/>
      <c r="TJS71" s="40"/>
      <c r="TJT71" s="40"/>
      <c r="TJU71" s="40"/>
      <c r="TJV71" s="40"/>
      <c r="TJW71" s="40"/>
      <c r="TJX71" s="40"/>
      <c r="TJY71" s="40"/>
      <c r="TJZ71" s="40"/>
      <c r="TKA71" s="40"/>
      <c r="TKB71" s="40"/>
      <c r="TKC71" s="40"/>
      <c r="TKD71" s="40"/>
      <c r="TKE71" s="40"/>
      <c r="TKF71" s="40"/>
      <c r="TKG71" s="40"/>
      <c r="TKH71" s="40"/>
      <c r="TKI71" s="40"/>
      <c r="TKJ71" s="40"/>
      <c r="TKK71" s="40"/>
      <c r="TKL71" s="40"/>
      <c r="TKM71" s="40"/>
      <c r="TKN71" s="40"/>
      <c r="TKO71" s="40"/>
      <c r="TKP71" s="40"/>
      <c r="TKQ71" s="40"/>
      <c r="TKR71" s="40"/>
      <c r="TKS71" s="40"/>
      <c r="TKT71" s="40"/>
      <c r="TKU71" s="40"/>
      <c r="TKV71" s="40"/>
      <c r="TKW71" s="40"/>
      <c r="TKX71" s="40"/>
      <c r="TKY71" s="40"/>
      <c r="TKZ71" s="40"/>
      <c r="TLA71" s="40"/>
      <c r="TLB71" s="40"/>
      <c r="TLC71" s="40"/>
      <c r="TLD71" s="40"/>
      <c r="TLE71" s="40"/>
      <c r="TLF71" s="40"/>
      <c r="TLG71" s="40"/>
      <c r="TLH71" s="40"/>
      <c r="TLI71" s="40"/>
      <c r="TLJ71" s="40"/>
      <c r="TLK71" s="40"/>
      <c r="TLL71" s="40"/>
      <c r="TLM71" s="40"/>
      <c r="TLN71" s="40"/>
      <c r="TLO71" s="40"/>
      <c r="TLP71" s="40"/>
      <c r="TLQ71" s="40"/>
      <c r="TLR71" s="40"/>
      <c r="TLS71" s="40"/>
      <c r="TLT71" s="40"/>
      <c r="TLU71" s="40"/>
      <c r="TLV71" s="40"/>
      <c r="TLW71" s="40"/>
      <c r="TLX71" s="40"/>
      <c r="TLY71" s="40"/>
      <c r="TLZ71" s="40"/>
      <c r="TMA71" s="40"/>
      <c r="TMB71" s="40"/>
      <c r="TMC71" s="40"/>
      <c r="TMD71" s="40"/>
      <c r="TME71" s="40"/>
      <c r="TMF71" s="40"/>
      <c r="TMG71" s="40"/>
      <c r="TMH71" s="40"/>
      <c r="TMI71" s="40"/>
      <c r="TMJ71" s="40"/>
      <c r="TMK71" s="40"/>
      <c r="TML71" s="40"/>
      <c r="TMM71" s="40"/>
      <c r="TMN71" s="40"/>
      <c r="TMO71" s="40"/>
      <c r="TMP71" s="40"/>
      <c r="TMQ71" s="40"/>
      <c r="TMR71" s="40"/>
      <c r="TMS71" s="40"/>
      <c r="TMT71" s="40"/>
      <c r="TMU71" s="40"/>
      <c r="TMV71" s="40"/>
      <c r="TMW71" s="40"/>
      <c r="TMX71" s="40"/>
      <c r="TMY71" s="40"/>
      <c r="TMZ71" s="40"/>
      <c r="TNA71" s="40"/>
      <c r="TNB71" s="40"/>
      <c r="TNC71" s="40"/>
      <c r="TND71" s="40"/>
      <c r="TNE71" s="40"/>
      <c r="TNF71" s="40"/>
      <c r="TNG71" s="40"/>
      <c r="TNH71" s="40"/>
      <c r="TNI71" s="40"/>
      <c r="TNJ71" s="40"/>
      <c r="TNK71" s="40"/>
      <c r="TNL71" s="40"/>
      <c r="TNM71" s="40"/>
      <c r="TNN71" s="40"/>
      <c r="TNO71" s="40"/>
      <c r="TNP71" s="40"/>
      <c r="TNQ71" s="40"/>
      <c r="TNR71" s="40"/>
      <c r="TNS71" s="40"/>
      <c r="TNT71" s="40"/>
      <c r="TNU71" s="40"/>
      <c r="TNV71" s="40"/>
      <c r="TNW71" s="40"/>
      <c r="TNX71" s="40"/>
      <c r="TNY71" s="40"/>
      <c r="TNZ71" s="40"/>
      <c r="TOA71" s="40"/>
      <c r="TOB71" s="40"/>
      <c r="TOC71" s="40"/>
      <c r="TOD71" s="40"/>
      <c r="TOE71" s="40"/>
      <c r="TOF71" s="40"/>
      <c r="TOG71" s="40"/>
      <c r="TOH71" s="40"/>
      <c r="TOI71" s="40"/>
      <c r="TOJ71" s="40"/>
      <c r="TOK71" s="40"/>
      <c r="TOL71" s="40"/>
      <c r="TOM71" s="40"/>
      <c r="TON71" s="40"/>
      <c r="TOO71" s="40"/>
      <c r="TOP71" s="40"/>
      <c r="TOQ71" s="40"/>
      <c r="TOR71" s="40"/>
      <c r="TOS71" s="40"/>
      <c r="TOT71" s="40"/>
      <c r="TOU71" s="40"/>
      <c r="TOV71" s="40"/>
      <c r="TOW71" s="40"/>
      <c r="TOX71" s="40"/>
      <c r="TOY71" s="40"/>
      <c r="TOZ71" s="40"/>
      <c r="TPA71" s="40"/>
      <c r="TPB71" s="40"/>
      <c r="TPC71" s="40"/>
      <c r="TPD71" s="40"/>
      <c r="TPE71" s="40"/>
      <c r="TPF71" s="40"/>
      <c r="TPG71" s="40"/>
      <c r="TPH71" s="40"/>
      <c r="TPI71" s="40"/>
      <c r="TPJ71" s="40"/>
      <c r="TPK71" s="40"/>
      <c r="TPL71" s="40"/>
      <c r="TPM71" s="40"/>
      <c r="TPN71" s="40"/>
      <c r="TPO71" s="40"/>
      <c r="TPP71" s="40"/>
      <c r="TPQ71" s="40"/>
      <c r="TPR71" s="40"/>
      <c r="TPS71" s="40"/>
      <c r="TPT71" s="40"/>
      <c r="TPU71" s="40"/>
      <c r="TPV71" s="40"/>
      <c r="TPW71" s="40"/>
      <c r="TPX71" s="40"/>
      <c r="TPY71" s="40"/>
      <c r="TPZ71" s="40"/>
      <c r="TQA71" s="40"/>
      <c r="TQB71" s="40"/>
      <c r="TQC71" s="40"/>
      <c r="TQD71" s="40"/>
      <c r="TQE71" s="40"/>
      <c r="TQF71" s="40"/>
      <c r="TQG71" s="40"/>
      <c r="TQH71" s="40"/>
      <c r="TQI71" s="40"/>
      <c r="TQJ71" s="40"/>
      <c r="TQK71" s="40"/>
      <c r="TQL71" s="40"/>
      <c r="TQM71" s="40"/>
      <c r="TQN71" s="40"/>
      <c r="TQO71" s="40"/>
      <c r="TQP71" s="40"/>
      <c r="TQQ71" s="40"/>
      <c r="TQR71" s="40"/>
      <c r="TQS71" s="40"/>
      <c r="TQT71" s="40"/>
      <c r="TQU71" s="40"/>
      <c r="TQV71" s="40"/>
      <c r="TQW71" s="40"/>
      <c r="TQX71" s="40"/>
      <c r="TQY71" s="40"/>
      <c r="TQZ71" s="40"/>
      <c r="TRA71" s="40"/>
      <c r="TRB71" s="40"/>
      <c r="TRC71" s="40"/>
      <c r="TRD71" s="40"/>
      <c r="TRE71" s="40"/>
      <c r="TRF71" s="40"/>
      <c r="TRG71" s="40"/>
      <c r="TRH71" s="40"/>
      <c r="TRI71" s="40"/>
      <c r="TRJ71" s="40"/>
      <c r="TRK71" s="40"/>
      <c r="TRL71" s="40"/>
      <c r="TRM71" s="40"/>
      <c r="TRN71" s="40"/>
      <c r="TRO71" s="40"/>
      <c r="TRP71" s="40"/>
      <c r="TRQ71" s="40"/>
      <c r="TRR71" s="40"/>
      <c r="TRS71" s="40"/>
      <c r="TRT71" s="40"/>
      <c r="TRU71" s="40"/>
      <c r="TRV71" s="40"/>
      <c r="TRW71" s="40"/>
      <c r="TRX71" s="40"/>
      <c r="TRY71" s="40"/>
      <c r="TRZ71" s="40"/>
      <c r="TSA71" s="40"/>
      <c r="TSB71" s="40"/>
      <c r="TSC71" s="40"/>
      <c r="TSD71" s="40"/>
      <c r="TSE71" s="40"/>
      <c r="TSF71" s="40"/>
      <c r="TSG71" s="40"/>
      <c r="TSH71" s="40"/>
      <c r="TSI71" s="40"/>
      <c r="TSJ71" s="40"/>
      <c r="TSK71" s="40"/>
      <c r="TSL71" s="40"/>
      <c r="TSM71" s="40"/>
      <c r="TSN71" s="40"/>
      <c r="TSO71" s="40"/>
      <c r="TSP71" s="40"/>
      <c r="TSQ71" s="40"/>
      <c r="TSR71" s="40"/>
      <c r="TSS71" s="40"/>
      <c r="TST71" s="40"/>
      <c r="TSU71" s="40"/>
      <c r="TSV71" s="40"/>
      <c r="TSW71" s="40"/>
      <c r="TSX71" s="40"/>
      <c r="TSY71" s="40"/>
      <c r="TSZ71" s="40"/>
      <c r="TTA71" s="40"/>
      <c r="TTB71" s="40"/>
      <c r="TTC71" s="40"/>
      <c r="TTD71" s="40"/>
      <c r="TTE71" s="40"/>
      <c r="TTF71" s="40"/>
      <c r="TTG71" s="40"/>
      <c r="TTH71" s="40"/>
      <c r="TTI71" s="40"/>
      <c r="TTJ71" s="40"/>
      <c r="TTK71" s="40"/>
      <c r="TTL71" s="40"/>
      <c r="TTM71" s="40"/>
      <c r="TTN71" s="40"/>
      <c r="TTO71" s="40"/>
      <c r="TTP71" s="40"/>
      <c r="TTQ71" s="40"/>
      <c r="TTR71" s="40"/>
      <c r="TTS71" s="40"/>
      <c r="TTT71" s="40"/>
      <c r="TTU71" s="40"/>
      <c r="TTV71" s="40"/>
      <c r="TTW71" s="40"/>
      <c r="TTX71" s="40"/>
      <c r="TTY71" s="40"/>
      <c r="TTZ71" s="40"/>
      <c r="TUA71" s="40"/>
      <c r="TUB71" s="40"/>
      <c r="TUC71" s="40"/>
      <c r="TUD71" s="40"/>
      <c r="TUE71" s="40"/>
      <c r="TUF71" s="40"/>
      <c r="TUG71" s="40"/>
      <c r="TUH71" s="40"/>
      <c r="TUI71" s="40"/>
      <c r="TUJ71" s="40"/>
      <c r="TUK71" s="40"/>
      <c r="TUL71" s="40"/>
      <c r="TUM71" s="40"/>
      <c r="TUN71" s="40"/>
      <c r="TUO71" s="40"/>
      <c r="TUP71" s="40"/>
      <c r="TUQ71" s="40"/>
      <c r="TUR71" s="40"/>
      <c r="TUS71" s="40"/>
      <c r="TUT71" s="40"/>
      <c r="TUU71" s="40"/>
      <c r="TUV71" s="40"/>
      <c r="TUW71" s="40"/>
      <c r="TUX71" s="40"/>
      <c r="TUY71" s="40"/>
      <c r="TUZ71" s="40"/>
      <c r="TVA71" s="40"/>
      <c r="TVB71" s="40"/>
      <c r="TVC71" s="40"/>
      <c r="TVD71" s="40"/>
      <c r="TVE71" s="40"/>
      <c r="TVF71" s="40"/>
      <c r="TVG71" s="40"/>
      <c r="TVH71" s="40"/>
      <c r="TVI71" s="40"/>
      <c r="TVJ71" s="40"/>
      <c r="TVK71" s="40"/>
      <c r="TVL71" s="40"/>
      <c r="TVM71" s="40"/>
      <c r="TVN71" s="40"/>
      <c r="TVO71" s="40"/>
      <c r="TVP71" s="40"/>
      <c r="TVQ71" s="40"/>
      <c r="TVR71" s="40"/>
      <c r="TVS71" s="40"/>
      <c r="TVT71" s="40"/>
      <c r="TVU71" s="40"/>
      <c r="TVV71" s="40"/>
      <c r="TVW71" s="40"/>
      <c r="TVX71" s="40"/>
      <c r="TVY71" s="40"/>
      <c r="TVZ71" s="40"/>
      <c r="TWA71" s="40"/>
      <c r="TWB71" s="40"/>
      <c r="TWC71" s="40"/>
      <c r="TWD71" s="40"/>
      <c r="TWE71" s="40"/>
      <c r="TWF71" s="40"/>
      <c r="TWG71" s="40"/>
      <c r="TWH71" s="40"/>
      <c r="TWI71" s="40"/>
      <c r="TWJ71" s="40"/>
      <c r="TWK71" s="40"/>
      <c r="TWL71" s="40"/>
      <c r="TWM71" s="40"/>
      <c r="TWN71" s="40"/>
      <c r="TWO71" s="40"/>
      <c r="TWP71" s="40"/>
      <c r="TWQ71" s="40"/>
      <c r="TWR71" s="40"/>
      <c r="TWS71" s="40"/>
      <c r="TWT71" s="40"/>
      <c r="TWU71" s="40"/>
      <c r="TWV71" s="40"/>
      <c r="TWW71" s="40"/>
      <c r="TWX71" s="40"/>
      <c r="TWY71" s="40"/>
      <c r="TWZ71" s="40"/>
      <c r="TXA71" s="40"/>
      <c r="TXB71" s="40"/>
      <c r="TXC71" s="40"/>
      <c r="TXD71" s="40"/>
      <c r="TXE71" s="40"/>
      <c r="TXF71" s="40"/>
      <c r="TXG71" s="40"/>
      <c r="TXH71" s="40"/>
      <c r="TXI71" s="40"/>
      <c r="TXJ71" s="40"/>
      <c r="TXK71" s="40"/>
      <c r="TXL71" s="40"/>
      <c r="TXM71" s="40"/>
      <c r="TXN71" s="40"/>
      <c r="TXO71" s="40"/>
      <c r="TXP71" s="40"/>
      <c r="TXQ71" s="40"/>
      <c r="TXR71" s="40"/>
      <c r="TXS71" s="40"/>
      <c r="TXT71" s="40"/>
      <c r="TXU71" s="40"/>
      <c r="TXV71" s="40"/>
      <c r="TXW71" s="40"/>
      <c r="TXX71" s="40"/>
      <c r="TXY71" s="40"/>
      <c r="TXZ71" s="40"/>
      <c r="TYA71" s="40"/>
      <c r="TYB71" s="40"/>
      <c r="TYC71" s="40"/>
      <c r="TYD71" s="40"/>
      <c r="TYE71" s="40"/>
      <c r="TYF71" s="40"/>
      <c r="TYG71" s="40"/>
      <c r="TYH71" s="40"/>
      <c r="TYI71" s="40"/>
      <c r="TYJ71" s="40"/>
      <c r="TYK71" s="40"/>
      <c r="TYL71" s="40"/>
      <c r="TYM71" s="40"/>
      <c r="TYN71" s="40"/>
      <c r="TYO71" s="40"/>
      <c r="TYP71" s="40"/>
      <c r="TYQ71" s="40"/>
      <c r="TYR71" s="40"/>
      <c r="TYS71" s="40"/>
      <c r="TYT71" s="40"/>
      <c r="TYU71" s="40"/>
      <c r="TYV71" s="40"/>
      <c r="TYW71" s="40"/>
      <c r="TYX71" s="40"/>
      <c r="TYY71" s="40"/>
      <c r="TYZ71" s="40"/>
      <c r="TZA71" s="40"/>
      <c r="TZB71" s="40"/>
      <c r="TZC71" s="40"/>
      <c r="TZD71" s="40"/>
      <c r="TZE71" s="40"/>
      <c r="TZF71" s="40"/>
      <c r="TZG71" s="40"/>
      <c r="TZH71" s="40"/>
      <c r="TZI71" s="40"/>
      <c r="TZJ71" s="40"/>
      <c r="TZK71" s="40"/>
      <c r="TZL71" s="40"/>
      <c r="TZM71" s="40"/>
      <c r="TZN71" s="40"/>
      <c r="TZO71" s="40"/>
      <c r="TZP71" s="40"/>
      <c r="TZQ71" s="40"/>
      <c r="TZR71" s="40"/>
      <c r="TZS71" s="40"/>
      <c r="TZT71" s="40"/>
      <c r="TZU71" s="40"/>
      <c r="TZV71" s="40"/>
      <c r="TZW71" s="40"/>
      <c r="TZX71" s="40"/>
      <c r="TZY71" s="40"/>
      <c r="TZZ71" s="40"/>
      <c r="UAA71" s="40"/>
      <c r="UAB71" s="40"/>
      <c r="UAC71" s="40"/>
      <c r="UAD71" s="40"/>
      <c r="UAE71" s="40"/>
      <c r="UAF71" s="40"/>
      <c r="UAG71" s="40"/>
      <c r="UAH71" s="40"/>
      <c r="UAI71" s="40"/>
      <c r="UAJ71" s="40"/>
      <c r="UAK71" s="40"/>
      <c r="UAL71" s="40"/>
      <c r="UAM71" s="40"/>
      <c r="UAN71" s="40"/>
      <c r="UAO71" s="40"/>
      <c r="UAP71" s="40"/>
      <c r="UAQ71" s="40"/>
      <c r="UAR71" s="40"/>
      <c r="UAS71" s="40"/>
      <c r="UAT71" s="40"/>
      <c r="UAU71" s="40"/>
      <c r="UAV71" s="40"/>
      <c r="UAW71" s="40"/>
      <c r="UAX71" s="40"/>
      <c r="UAY71" s="40"/>
      <c r="UAZ71" s="40"/>
      <c r="UBA71" s="40"/>
      <c r="UBB71" s="40"/>
      <c r="UBC71" s="40"/>
      <c r="UBD71" s="40"/>
      <c r="UBE71" s="40"/>
      <c r="UBF71" s="40"/>
      <c r="UBG71" s="40"/>
      <c r="UBH71" s="40"/>
      <c r="UBI71" s="40"/>
      <c r="UBJ71" s="40"/>
      <c r="UBK71" s="40"/>
      <c r="UBL71" s="40"/>
      <c r="UBM71" s="40"/>
      <c r="UBN71" s="40"/>
      <c r="UBO71" s="40"/>
      <c r="UBP71" s="40"/>
      <c r="UBQ71" s="40"/>
      <c r="UBR71" s="40"/>
      <c r="UBS71" s="40"/>
      <c r="UBT71" s="40"/>
      <c r="UBU71" s="40"/>
      <c r="UBV71" s="40"/>
      <c r="UBW71" s="40"/>
      <c r="UBX71" s="40"/>
      <c r="UBY71" s="40"/>
      <c r="UBZ71" s="40"/>
      <c r="UCA71" s="40"/>
      <c r="UCB71" s="40"/>
      <c r="UCC71" s="40"/>
      <c r="UCD71" s="40"/>
      <c r="UCE71" s="40"/>
      <c r="UCF71" s="40"/>
      <c r="UCG71" s="40"/>
      <c r="UCH71" s="40"/>
      <c r="UCI71" s="40"/>
      <c r="UCJ71" s="40"/>
      <c r="UCK71" s="40"/>
      <c r="UCL71" s="40"/>
      <c r="UCM71" s="40"/>
      <c r="UCN71" s="40"/>
      <c r="UCO71" s="40"/>
      <c r="UCP71" s="40"/>
      <c r="UCQ71" s="40"/>
      <c r="UCR71" s="40"/>
      <c r="UCS71" s="40"/>
      <c r="UCT71" s="40"/>
      <c r="UCU71" s="40"/>
      <c r="UCV71" s="40"/>
      <c r="UCW71" s="40"/>
      <c r="UCX71" s="40"/>
      <c r="UCY71" s="40"/>
      <c r="UCZ71" s="40"/>
      <c r="UDA71" s="40"/>
      <c r="UDB71" s="40"/>
      <c r="UDC71" s="40"/>
      <c r="UDD71" s="40"/>
      <c r="UDE71" s="40"/>
      <c r="UDF71" s="40"/>
      <c r="UDG71" s="40"/>
      <c r="UDH71" s="40"/>
      <c r="UDI71" s="40"/>
      <c r="UDJ71" s="40"/>
      <c r="UDK71" s="40"/>
      <c r="UDL71" s="40"/>
      <c r="UDM71" s="40"/>
      <c r="UDN71" s="40"/>
      <c r="UDO71" s="40"/>
      <c r="UDP71" s="40"/>
      <c r="UDQ71" s="40"/>
      <c r="UDR71" s="40"/>
      <c r="UDS71" s="40"/>
      <c r="UDT71" s="40"/>
      <c r="UDU71" s="40"/>
      <c r="UDV71" s="40"/>
      <c r="UDW71" s="40"/>
      <c r="UDX71" s="40"/>
      <c r="UDY71" s="40"/>
      <c r="UDZ71" s="40"/>
      <c r="UEA71" s="40"/>
      <c r="UEB71" s="40"/>
      <c r="UEC71" s="40"/>
      <c r="UED71" s="40"/>
      <c r="UEE71" s="40"/>
      <c r="UEF71" s="40"/>
      <c r="UEG71" s="40"/>
      <c r="UEH71" s="40"/>
      <c r="UEI71" s="40"/>
      <c r="UEJ71" s="40"/>
      <c r="UEK71" s="40"/>
      <c r="UEL71" s="40"/>
      <c r="UEM71" s="40"/>
      <c r="UEN71" s="40"/>
      <c r="UEO71" s="40"/>
      <c r="UEP71" s="40"/>
      <c r="UEQ71" s="40"/>
      <c r="UER71" s="40"/>
      <c r="UES71" s="40"/>
      <c r="UET71" s="40"/>
      <c r="UEU71" s="40"/>
      <c r="UEV71" s="40"/>
      <c r="UEW71" s="40"/>
      <c r="UEX71" s="40"/>
      <c r="UEY71" s="40"/>
      <c r="UEZ71" s="40"/>
      <c r="UFA71" s="40"/>
      <c r="UFB71" s="40"/>
      <c r="UFC71" s="40"/>
      <c r="UFD71" s="40"/>
      <c r="UFE71" s="40"/>
      <c r="UFF71" s="40"/>
      <c r="UFG71" s="40"/>
      <c r="UFH71" s="40"/>
      <c r="UFI71" s="40"/>
      <c r="UFJ71" s="40"/>
      <c r="UFK71" s="40"/>
      <c r="UFL71" s="40"/>
      <c r="UFM71" s="40"/>
      <c r="UFN71" s="40"/>
      <c r="UFO71" s="40"/>
      <c r="UFP71" s="40"/>
      <c r="UFQ71" s="40"/>
      <c r="UFR71" s="40"/>
      <c r="UFS71" s="40"/>
      <c r="UFT71" s="40"/>
      <c r="UFU71" s="40"/>
      <c r="UFV71" s="40"/>
      <c r="UFW71" s="40"/>
      <c r="UFX71" s="40"/>
      <c r="UFY71" s="40"/>
      <c r="UFZ71" s="40"/>
      <c r="UGA71" s="40"/>
      <c r="UGB71" s="40"/>
      <c r="UGC71" s="40"/>
      <c r="UGD71" s="40"/>
      <c r="UGE71" s="40"/>
      <c r="UGF71" s="40"/>
      <c r="UGG71" s="40"/>
      <c r="UGH71" s="40"/>
      <c r="UGI71" s="40"/>
      <c r="UGJ71" s="40"/>
      <c r="UGK71" s="40"/>
      <c r="UGL71" s="40"/>
      <c r="UGM71" s="40"/>
      <c r="UGN71" s="40"/>
      <c r="UGO71" s="40"/>
      <c r="UGP71" s="40"/>
      <c r="UGQ71" s="40"/>
      <c r="UGR71" s="40"/>
      <c r="UGS71" s="40"/>
      <c r="UGT71" s="40"/>
      <c r="UGU71" s="40"/>
      <c r="UGV71" s="40"/>
      <c r="UGW71" s="40"/>
      <c r="UGX71" s="40"/>
      <c r="UGY71" s="40"/>
      <c r="UGZ71" s="40"/>
      <c r="UHA71" s="40"/>
      <c r="UHB71" s="40"/>
      <c r="UHC71" s="40"/>
      <c r="UHD71" s="40"/>
      <c r="UHE71" s="40"/>
      <c r="UHF71" s="40"/>
      <c r="UHG71" s="40"/>
      <c r="UHH71" s="40"/>
      <c r="UHI71" s="40"/>
      <c r="UHJ71" s="40"/>
      <c r="UHK71" s="40"/>
      <c r="UHL71" s="40"/>
      <c r="UHM71" s="40"/>
      <c r="UHN71" s="40"/>
      <c r="UHO71" s="40"/>
      <c r="UHP71" s="40"/>
      <c r="UHQ71" s="40"/>
      <c r="UHR71" s="40"/>
      <c r="UHS71" s="40"/>
      <c r="UHT71" s="40"/>
      <c r="UHU71" s="40"/>
      <c r="UHV71" s="40"/>
      <c r="UHW71" s="40"/>
      <c r="UHX71" s="40"/>
      <c r="UHY71" s="40"/>
      <c r="UHZ71" s="40"/>
      <c r="UIA71" s="40"/>
      <c r="UIB71" s="40"/>
      <c r="UIC71" s="40"/>
      <c r="UID71" s="40"/>
      <c r="UIE71" s="40"/>
      <c r="UIF71" s="40"/>
      <c r="UIG71" s="40"/>
      <c r="UIH71" s="40"/>
      <c r="UII71" s="40"/>
      <c r="UIJ71" s="40"/>
      <c r="UIK71" s="40"/>
      <c r="UIL71" s="40"/>
      <c r="UIM71" s="40"/>
      <c r="UIN71" s="40"/>
      <c r="UIO71" s="40"/>
      <c r="UIP71" s="40"/>
      <c r="UIQ71" s="40"/>
      <c r="UIR71" s="40"/>
      <c r="UIS71" s="40"/>
      <c r="UIT71" s="40"/>
      <c r="UIU71" s="40"/>
      <c r="UIV71" s="40"/>
      <c r="UIW71" s="40"/>
      <c r="UIX71" s="40"/>
      <c r="UIY71" s="40"/>
      <c r="UIZ71" s="40"/>
      <c r="UJA71" s="40"/>
      <c r="UJB71" s="40"/>
      <c r="UJC71" s="40"/>
      <c r="UJD71" s="40"/>
      <c r="UJE71" s="40"/>
      <c r="UJF71" s="40"/>
      <c r="UJG71" s="40"/>
      <c r="UJH71" s="40"/>
      <c r="UJI71" s="40"/>
      <c r="UJJ71" s="40"/>
      <c r="UJK71" s="40"/>
      <c r="UJL71" s="40"/>
      <c r="UJM71" s="40"/>
      <c r="UJN71" s="40"/>
      <c r="UJO71" s="40"/>
      <c r="UJP71" s="40"/>
      <c r="UJQ71" s="40"/>
      <c r="UJR71" s="40"/>
      <c r="UJS71" s="40"/>
      <c r="UJT71" s="40"/>
      <c r="UJU71" s="40"/>
      <c r="UJV71" s="40"/>
      <c r="UJW71" s="40"/>
      <c r="UJX71" s="40"/>
      <c r="UJY71" s="40"/>
      <c r="UJZ71" s="40"/>
      <c r="UKA71" s="40"/>
      <c r="UKB71" s="40"/>
      <c r="UKC71" s="40"/>
      <c r="UKD71" s="40"/>
      <c r="UKE71" s="40"/>
      <c r="UKF71" s="40"/>
      <c r="UKG71" s="40"/>
      <c r="UKH71" s="40"/>
      <c r="UKI71" s="40"/>
      <c r="UKJ71" s="40"/>
      <c r="UKK71" s="40"/>
      <c r="UKL71" s="40"/>
      <c r="UKM71" s="40"/>
      <c r="UKN71" s="40"/>
      <c r="UKO71" s="40"/>
      <c r="UKP71" s="40"/>
      <c r="UKQ71" s="40"/>
      <c r="UKR71" s="40"/>
      <c r="UKS71" s="40"/>
      <c r="UKT71" s="40"/>
      <c r="UKU71" s="40"/>
      <c r="UKV71" s="40"/>
      <c r="UKW71" s="40"/>
      <c r="UKX71" s="40"/>
      <c r="UKY71" s="40"/>
      <c r="UKZ71" s="40"/>
      <c r="ULA71" s="40"/>
      <c r="ULB71" s="40"/>
      <c r="ULC71" s="40"/>
      <c r="ULD71" s="40"/>
      <c r="ULE71" s="40"/>
      <c r="ULF71" s="40"/>
      <c r="ULG71" s="40"/>
      <c r="ULH71" s="40"/>
      <c r="ULI71" s="40"/>
      <c r="ULJ71" s="40"/>
      <c r="ULK71" s="40"/>
      <c r="ULL71" s="40"/>
      <c r="ULM71" s="40"/>
      <c r="ULN71" s="40"/>
      <c r="ULO71" s="40"/>
      <c r="ULP71" s="40"/>
      <c r="ULQ71" s="40"/>
      <c r="ULR71" s="40"/>
      <c r="ULS71" s="40"/>
      <c r="ULT71" s="40"/>
      <c r="ULU71" s="40"/>
      <c r="ULV71" s="40"/>
      <c r="ULW71" s="40"/>
      <c r="ULX71" s="40"/>
      <c r="ULY71" s="40"/>
      <c r="ULZ71" s="40"/>
      <c r="UMA71" s="40"/>
      <c r="UMB71" s="40"/>
      <c r="UMC71" s="40"/>
      <c r="UMD71" s="40"/>
      <c r="UME71" s="40"/>
      <c r="UMF71" s="40"/>
      <c r="UMG71" s="40"/>
      <c r="UMH71" s="40"/>
      <c r="UMI71" s="40"/>
      <c r="UMJ71" s="40"/>
      <c r="UMK71" s="40"/>
      <c r="UML71" s="40"/>
      <c r="UMM71" s="40"/>
      <c r="UMN71" s="40"/>
      <c r="UMO71" s="40"/>
      <c r="UMP71" s="40"/>
      <c r="UMQ71" s="40"/>
      <c r="UMR71" s="40"/>
      <c r="UMS71" s="40"/>
      <c r="UMT71" s="40"/>
      <c r="UMU71" s="40"/>
      <c r="UMV71" s="40"/>
      <c r="UMW71" s="40"/>
      <c r="UMX71" s="40"/>
      <c r="UMY71" s="40"/>
      <c r="UMZ71" s="40"/>
      <c r="UNA71" s="40"/>
      <c r="UNB71" s="40"/>
      <c r="UNC71" s="40"/>
      <c r="UND71" s="40"/>
      <c r="UNE71" s="40"/>
      <c r="UNF71" s="40"/>
      <c r="UNG71" s="40"/>
      <c r="UNH71" s="40"/>
      <c r="UNI71" s="40"/>
      <c r="UNJ71" s="40"/>
      <c r="UNK71" s="40"/>
      <c r="UNL71" s="40"/>
      <c r="UNM71" s="40"/>
      <c r="UNN71" s="40"/>
      <c r="UNO71" s="40"/>
      <c r="UNP71" s="40"/>
      <c r="UNQ71" s="40"/>
      <c r="UNR71" s="40"/>
      <c r="UNS71" s="40"/>
      <c r="UNT71" s="40"/>
      <c r="UNU71" s="40"/>
      <c r="UNV71" s="40"/>
      <c r="UNW71" s="40"/>
      <c r="UNX71" s="40"/>
      <c r="UNY71" s="40"/>
      <c r="UNZ71" s="40"/>
      <c r="UOA71" s="40"/>
      <c r="UOB71" s="40"/>
      <c r="UOC71" s="40"/>
      <c r="UOD71" s="40"/>
      <c r="UOE71" s="40"/>
      <c r="UOF71" s="40"/>
      <c r="UOG71" s="40"/>
      <c r="UOH71" s="40"/>
      <c r="UOI71" s="40"/>
      <c r="UOJ71" s="40"/>
      <c r="UOK71" s="40"/>
      <c r="UOL71" s="40"/>
      <c r="UOM71" s="40"/>
      <c r="UON71" s="40"/>
      <c r="UOO71" s="40"/>
      <c r="UOP71" s="40"/>
      <c r="UOQ71" s="40"/>
      <c r="UOR71" s="40"/>
      <c r="UOS71" s="40"/>
      <c r="UOT71" s="40"/>
      <c r="UOU71" s="40"/>
      <c r="UOV71" s="40"/>
      <c r="UOW71" s="40"/>
      <c r="UOX71" s="40"/>
      <c r="UOY71" s="40"/>
      <c r="UOZ71" s="40"/>
      <c r="UPA71" s="40"/>
      <c r="UPB71" s="40"/>
      <c r="UPC71" s="40"/>
      <c r="UPD71" s="40"/>
      <c r="UPE71" s="40"/>
      <c r="UPF71" s="40"/>
      <c r="UPG71" s="40"/>
      <c r="UPH71" s="40"/>
      <c r="UPI71" s="40"/>
      <c r="UPJ71" s="40"/>
      <c r="UPK71" s="40"/>
      <c r="UPL71" s="40"/>
      <c r="UPM71" s="40"/>
      <c r="UPN71" s="40"/>
      <c r="UPO71" s="40"/>
      <c r="UPP71" s="40"/>
      <c r="UPQ71" s="40"/>
      <c r="UPR71" s="40"/>
      <c r="UPS71" s="40"/>
      <c r="UPT71" s="40"/>
      <c r="UPU71" s="40"/>
      <c r="UPV71" s="40"/>
      <c r="UPW71" s="40"/>
      <c r="UPX71" s="40"/>
      <c r="UPY71" s="40"/>
      <c r="UPZ71" s="40"/>
      <c r="UQA71" s="40"/>
      <c r="UQB71" s="40"/>
      <c r="UQC71" s="40"/>
      <c r="UQD71" s="40"/>
      <c r="UQE71" s="40"/>
      <c r="UQF71" s="40"/>
      <c r="UQG71" s="40"/>
      <c r="UQH71" s="40"/>
      <c r="UQI71" s="40"/>
      <c r="UQJ71" s="40"/>
      <c r="UQK71" s="40"/>
      <c r="UQL71" s="40"/>
      <c r="UQM71" s="40"/>
      <c r="UQN71" s="40"/>
      <c r="UQO71" s="40"/>
      <c r="UQP71" s="40"/>
      <c r="UQQ71" s="40"/>
      <c r="UQR71" s="40"/>
      <c r="UQS71" s="40"/>
      <c r="UQT71" s="40"/>
      <c r="UQU71" s="40"/>
      <c r="UQV71" s="40"/>
      <c r="UQW71" s="40"/>
      <c r="UQX71" s="40"/>
      <c r="UQY71" s="40"/>
      <c r="UQZ71" s="40"/>
      <c r="URA71" s="40"/>
      <c r="URB71" s="40"/>
      <c r="URC71" s="40"/>
      <c r="URD71" s="40"/>
      <c r="URE71" s="40"/>
      <c r="URF71" s="40"/>
      <c r="URG71" s="40"/>
      <c r="URH71" s="40"/>
      <c r="URI71" s="40"/>
      <c r="URJ71" s="40"/>
      <c r="URK71" s="40"/>
      <c r="URL71" s="40"/>
      <c r="URM71" s="40"/>
      <c r="URN71" s="40"/>
      <c r="URO71" s="40"/>
      <c r="URP71" s="40"/>
      <c r="URQ71" s="40"/>
      <c r="URR71" s="40"/>
      <c r="URS71" s="40"/>
      <c r="URT71" s="40"/>
      <c r="URU71" s="40"/>
      <c r="URV71" s="40"/>
      <c r="URW71" s="40"/>
      <c r="URX71" s="40"/>
      <c r="URY71" s="40"/>
      <c r="URZ71" s="40"/>
      <c r="USA71" s="40"/>
      <c r="USB71" s="40"/>
      <c r="USC71" s="40"/>
      <c r="USD71" s="40"/>
      <c r="USE71" s="40"/>
      <c r="USF71" s="40"/>
      <c r="USG71" s="40"/>
      <c r="USH71" s="40"/>
      <c r="USI71" s="40"/>
      <c r="USJ71" s="40"/>
      <c r="USK71" s="40"/>
      <c r="USL71" s="40"/>
      <c r="USM71" s="40"/>
      <c r="USN71" s="40"/>
      <c r="USO71" s="40"/>
      <c r="USP71" s="40"/>
      <c r="USQ71" s="40"/>
      <c r="USR71" s="40"/>
      <c r="USS71" s="40"/>
      <c r="UST71" s="40"/>
      <c r="USU71" s="40"/>
      <c r="USV71" s="40"/>
      <c r="USW71" s="40"/>
      <c r="USX71" s="40"/>
      <c r="USY71" s="40"/>
      <c r="USZ71" s="40"/>
      <c r="UTA71" s="40"/>
      <c r="UTB71" s="40"/>
      <c r="UTC71" s="40"/>
      <c r="UTD71" s="40"/>
      <c r="UTE71" s="40"/>
      <c r="UTF71" s="40"/>
      <c r="UTG71" s="40"/>
      <c r="UTH71" s="40"/>
      <c r="UTI71" s="40"/>
      <c r="UTJ71" s="40"/>
      <c r="UTK71" s="40"/>
      <c r="UTL71" s="40"/>
      <c r="UTM71" s="40"/>
      <c r="UTN71" s="40"/>
      <c r="UTO71" s="40"/>
      <c r="UTP71" s="40"/>
      <c r="UTQ71" s="40"/>
      <c r="UTR71" s="40"/>
      <c r="UTS71" s="40"/>
      <c r="UTT71" s="40"/>
      <c r="UTU71" s="40"/>
      <c r="UTV71" s="40"/>
      <c r="UTW71" s="40"/>
      <c r="UTX71" s="40"/>
      <c r="UTY71" s="40"/>
      <c r="UTZ71" s="40"/>
      <c r="UUA71" s="40"/>
      <c r="UUB71" s="40"/>
      <c r="UUC71" s="40"/>
      <c r="UUD71" s="40"/>
      <c r="UUE71" s="40"/>
      <c r="UUF71" s="40"/>
      <c r="UUG71" s="40"/>
      <c r="UUH71" s="40"/>
      <c r="UUI71" s="40"/>
      <c r="UUJ71" s="40"/>
      <c r="UUK71" s="40"/>
      <c r="UUL71" s="40"/>
      <c r="UUM71" s="40"/>
      <c r="UUN71" s="40"/>
      <c r="UUO71" s="40"/>
      <c r="UUP71" s="40"/>
      <c r="UUQ71" s="40"/>
      <c r="UUR71" s="40"/>
      <c r="UUS71" s="40"/>
      <c r="UUT71" s="40"/>
      <c r="UUU71" s="40"/>
      <c r="UUV71" s="40"/>
      <c r="UUW71" s="40"/>
      <c r="UUX71" s="40"/>
      <c r="UUY71" s="40"/>
      <c r="UUZ71" s="40"/>
      <c r="UVA71" s="40"/>
      <c r="UVB71" s="40"/>
      <c r="UVC71" s="40"/>
      <c r="UVD71" s="40"/>
      <c r="UVE71" s="40"/>
      <c r="UVF71" s="40"/>
      <c r="UVG71" s="40"/>
      <c r="UVH71" s="40"/>
      <c r="UVI71" s="40"/>
      <c r="UVJ71" s="40"/>
      <c r="UVK71" s="40"/>
      <c r="UVL71" s="40"/>
      <c r="UVM71" s="40"/>
      <c r="UVN71" s="40"/>
      <c r="UVO71" s="40"/>
      <c r="UVP71" s="40"/>
      <c r="UVQ71" s="40"/>
      <c r="UVR71" s="40"/>
      <c r="UVS71" s="40"/>
      <c r="UVT71" s="40"/>
      <c r="UVU71" s="40"/>
      <c r="UVV71" s="40"/>
      <c r="UVW71" s="40"/>
      <c r="UVX71" s="40"/>
      <c r="UVY71" s="40"/>
      <c r="UVZ71" s="40"/>
      <c r="UWA71" s="40"/>
      <c r="UWB71" s="40"/>
      <c r="UWC71" s="40"/>
      <c r="UWD71" s="40"/>
      <c r="UWE71" s="40"/>
      <c r="UWF71" s="40"/>
      <c r="UWG71" s="40"/>
      <c r="UWH71" s="40"/>
      <c r="UWI71" s="40"/>
      <c r="UWJ71" s="40"/>
      <c r="UWK71" s="40"/>
      <c r="UWL71" s="40"/>
      <c r="UWM71" s="40"/>
      <c r="UWN71" s="40"/>
      <c r="UWO71" s="40"/>
      <c r="UWP71" s="40"/>
      <c r="UWQ71" s="40"/>
      <c r="UWR71" s="40"/>
      <c r="UWS71" s="40"/>
      <c r="UWT71" s="40"/>
      <c r="UWU71" s="40"/>
      <c r="UWV71" s="40"/>
      <c r="UWW71" s="40"/>
      <c r="UWX71" s="40"/>
      <c r="UWY71" s="40"/>
      <c r="UWZ71" s="40"/>
      <c r="UXA71" s="40"/>
      <c r="UXB71" s="40"/>
      <c r="UXC71" s="40"/>
      <c r="UXD71" s="40"/>
      <c r="UXE71" s="40"/>
      <c r="UXF71" s="40"/>
      <c r="UXG71" s="40"/>
      <c r="UXH71" s="40"/>
      <c r="UXI71" s="40"/>
      <c r="UXJ71" s="40"/>
      <c r="UXK71" s="40"/>
      <c r="UXL71" s="40"/>
      <c r="UXM71" s="40"/>
      <c r="UXN71" s="40"/>
      <c r="UXO71" s="40"/>
      <c r="UXP71" s="40"/>
      <c r="UXQ71" s="40"/>
      <c r="UXR71" s="40"/>
      <c r="UXS71" s="40"/>
      <c r="UXT71" s="40"/>
      <c r="UXU71" s="40"/>
      <c r="UXV71" s="40"/>
      <c r="UXW71" s="40"/>
      <c r="UXX71" s="40"/>
      <c r="UXY71" s="40"/>
      <c r="UXZ71" s="40"/>
      <c r="UYA71" s="40"/>
      <c r="UYB71" s="40"/>
      <c r="UYC71" s="40"/>
      <c r="UYD71" s="40"/>
      <c r="UYE71" s="40"/>
      <c r="UYF71" s="40"/>
      <c r="UYG71" s="40"/>
      <c r="UYH71" s="40"/>
      <c r="UYI71" s="40"/>
      <c r="UYJ71" s="40"/>
      <c r="UYK71" s="40"/>
      <c r="UYL71" s="40"/>
      <c r="UYM71" s="40"/>
      <c r="UYN71" s="40"/>
      <c r="UYO71" s="40"/>
      <c r="UYP71" s="40"/>
      <c r="UYQ71" s="40"/>
      <c r="UYR71" s="40"/>
      <c r="UYS71" s="40"/>
      <c r="UYT71" s="40"/>
      <c r="UYU71" s="40"/>
      <c r="UYV71" s="40"/>
      <c r="UYW71" s="40"/>
      <c r="UYX71" s="40"/>
      <c r="UYY71" s="40"/>
      <c r="UYZ71" s="40"/>
      <c r="UZA71" s="40"/>
      <c r="UZB71" s="40"/>
      <c r="UZC71" s="40"/>
      <c r="UZD71" s="40"/>
      <c r="UZE71" s="40"/>
      <c r="UZF71" s="40"/>
      <c r="UZG71" s="40"/>
      <c r="UZH71" s="40"/>
      <c r="UZI71" s="40"/>
      <c r="UZJ71" s="40"/>
      <c r="UZK71" s="40"/>
      <c r="UZL71" s="40"/>
      <c r="UZM71" s="40"/>
      <c r="UZN71" s="40"/>
      <c r="UZO71" s="40"/>
      <c r="UZP71" s="40"/>
      <c r="UZQ71" s="40"/>
      <c r="UZR71" s="40"/>
      <c r="UZS71" s="40"/>
      <c r="UZT71" s="40"/>
      <c r="UZU71" s="40"/>
      <c r="UZV71" s="40"/>
      <c r="UZW71" s="40"/>
      <c r="UZX71" s="40"/>
      <c r="UZY71" s="40"/>
      <c r="UZZ71" s="40"/>
      <c r="VAA71" s="40"/>
      <c r="VAB71" s="40"/>
      <c r="VAC71" s="40"/>
      <c r="VAD71" s="40"/>
      <c r="VAE71" s="40"/>
      <c r="VAF71" s="40"/>
      <c r="VAG71" s="40"/>
      <c r="VAH71" s="40"/>
      <c r="VAI71" s="40"/>
      <c r="VAJ71" s="40"/>
      <c r="VAK71" s="40"/>
      <c r="VAL71" s="40"/>
      <c r="VAM71" s="40"/>
      <c r="VAN71" s="40"/>
      <c r="VAO71" s="40"/>
      <c r="VAP71" s="40"/>
      <c r="VAQ71" s="40"/>
      <c r="VAR71" s="40"/>
      <c r="VAS71" s="40"/>
      <c r="VAT71" s="40"/>
      <c r="VAU71" s="40"/>
      <c r="VAV71" s="40"/>
      <c r="VAW71" s="40"/>
      <c r="VAX71" s="40"/>
      <c r="VAY71" s="40"/>
      <c r="VAZ71" s="40"/>
      <c r="VBA71" s="40"/>
      <c r="VBB71" s="40"/>
      <c r="VBC71" s="40"/>
      <c r="VBD71" s="40"/>
      <c r="VBE71" s="40"/>
      <c r="VBF71" s="40"/>
      <c r="VBG71" s="40"/>
      <c r="VBH71" s="40"/>
      <c r="VBI71" s="40"/>
      <c r="VBJ71" s="40"/>
      <c r="VBK71" s="40"/>
      <c r="VBL71" s="40"/>
      <c r="VBM71" s="40"/>
      <c r="VBN71" s="40"/>
      <c r="VBO71" s="40"/>
      <c r="VBP71" s="40"/>
      <c r="VBQ71" s="40"/>
      <c r="VBR71" s="40"/>
      <c r="VBS71" s="40"/>
      <c r="VBT71" s="40"/>
      <c r="VBU71" s="40"/>
      <c r="VBV71" s="40"/>
      <c r="VBW71" s="40"/>
      <c r="VBX71" s="40"/>
      <c r="VBY71" s="40"/>
      <c r="VBZ71" s="40"/>
      <c r="VCA71" s="40"/>
      <c r="VCB71" s="40"/>
      <c r="VCC71" s="40"/>
      <c r="VCD71" s="40"/>
      <c r="VCE71" s="40"/>
      <c r="VCF71" s="40"/>
      <c r="VCG71" s="40"/>
      <c r="VCH71" s="40"/>
      <c r="VCI71" s="40"/>
      <c r="VCJ71" s="40"/>
      <c r="VCK71" s="40"/>
      <c r="VCL71" s="40"/>
      <c r="VCM71" s="40"/>
      <c r="VCN71" s="40"/>
      <c r="VCO71" s="40"/>
      <c r="VCP71" s="40"/>
      <c r="VCQ71" s="40"/>
      <c r="VCR71" s="40"/>
      <c r="VCS71" s="40"/>
      <c r="VCT71" s="40"/>
      <c r="VCU71" s="40"/>
      <c r="VCV71" s="40"/>
      <c r="VCW71" s="40"/>
      <c r="VCX71" s="40"/>
      <c r="VCY71" s="40"/>
      <c r="VCZ71" s="40"/>
      <c r="VDA71" s="40"/>
      <c r="VDB71" s="40"/>
      <c r="VDC71" s="40"/>
      <c r="VDD71" s="40"/>
      <c r="VDE71" s="40"/>
      <c r="VDF71" s="40"/>
      <c r="VDG71" s="40"/>
      <c r="VDH71" s="40"/>
      <c r="VDI71" s="40"/>
      <c r="VDJ71" s="40"/>
      <c r="VDK71" s="40"/>
      <c r="VDL71" s="40"/>
      <c r="VDM71" s="40"/>
      <c r="VDN71" s="40"/>
      <c r="VDO71" s="40"/>
      <c r="VDP71" s="40"/>
      <c r="VDQ71" s="40"/>
      <c r="VDR71" s="40"/>
      <c r="VDS71" s="40"/>
      <c r="VDT71" s="40"/>
      <c r="VDU71" s="40"/>
      <c r="VDV71" s="40"/>
      <c r="VDW71" s="40"/>
      <c r="VDX71" s="40"/>
      <c r="VDY71" s="40"/>
      <c r="VDZ71" s="40"/>
      <c r="VEA71" s="40"/>
      <c r="VEB71" s="40"/>
      <c r="VEC71" s="40"/>
      <c r="VED71" s="40"/>
      <c r="VEE71" s="40"/>
      <c r="VEF71" s="40"/>
      <c r="VEG71" s="40"/>
      <c r="VEH71" s="40"/>
      <c r="VEI71" s="40"/>
      <c r="VEJ71" s="40"/>
      <c r="VEK71" s="40"/>
      <c r="VEL71" s="40"/>
      <c r="VEM71" s="40"/>
      <c r="VEN71" s="40"/>
      <c r="VEO71" s="40"/>
      <c r="VEP71" s="40"/>
      <c r="VEQ71" s="40"/>
      <c r="VER71" s="40"/>
      <c r="VES71" s="40"/>
      <c r="VET71" s="40"/>
      <c r="VEU71" s="40"/>
      <c r="VEV71" s="40"/>
      <c r="VEW71" s="40"/>
      <c r="VEX71" s="40"/>
      <c r="VEY71" s="40"/>
      <c r="VEZ71" s="40"/>
      <c r="VFA71" s="40"/>
      <c r="VFB71" s="40"/>
      <c r="VFC71" s="40"/>
      <c r="VFD71" s="40"/>
      <c r="VFE71" s="40"/>
      <c r="VFF71" s="40"/>
      <c r="VFG71" s="40"/>
      <c r="VFH71" s="40"/>
      <c r="VFI71" s="40"/>
      <c r="VFJ71" s="40"/>
      <c r="VFK71" s="40"/>
      <c r="VFL71" s="40"/>
      <c r="VFM71" s="40"/>
      <c r="VFN71" s="40"/>
      <c r="VFO71" s="40"/>
      <c r="VFP71" s="40"/>
      <c r="VFQ71" s="40"/>
      <c r="VFR71" s="40"/>
      <c r="VFS71" s="40"/>
      <c r="VFT71" s="40"/>
      <c r="VFU71" s="40"/>
      <c r="VFV71" s="40"/>
      <c r="VFW71" s="40"/>
      <c r="VFX71" s="40"/>
      <c r="VFY71" s="40"/>
      <c r="VFZ71" s="40"/>
      <c r="VGA71" s="40"/>
      <c r="VGB71" s="40"/>
      <c r="VGC71" s="40"/>
      <c r="VGD71" s="40"/>
      <c r="VGE71" s="40"/>
      <c r="VGF71" s="40"/>
      <c r="VGG71" s="40"/>
      <c r="VGH71" s="40"/>
      <c r="VGI71" s="40"/>
      <c r="VGJ71" s="40"/>
      <c r="VGK71" s="40"/>
      <c r="VGL71" s="40"/>
      <c r="VGM71" s="40"/>
      <c r="VGN71" s="40"/>
      <c r="VGO71" s="40"/>
      <c r="VGP71" s="40"/>
      <c r="VGQ71" s="40"/>
      <c r="VGR71" s="40"/>
      <c r="VGS71" s="40"/>
      <c r="VGT71" s="40"/>
      <c r="VGU71" s="40"/>
      <c r="VGV71" s="40"/>
      <c r="VGW71" s="40"/>
      <c r="VGX71" s="40"/>
      <c r="VGY71" s="40"/>
      <c r="VGZ71" s="40"/>
      <c r="VHA71" s="40"/>
      <c r="VHB71" s="40"/>
      <c r="VHC71" s="40"/>
      <c r="VHD71" s="40"/>
      <c r="VHE71" s="40"/>
      <c r="VHF71" s="40"/>
      <c r="VHG71" s="40"/>
      <c r="VHH71" s="40"/>
      <c r="VHI71" s="40"/>
      <c r="VHJ71" s="40"/>
      <c r="VHK71" s="40"/>
      <c r="VHL71" s="40"/>
      <c r="VHM71" s="40"/>
      <c r="VHN71" s="40"/>
      <c r="VHO71" s="40"/>
      <c r="VHP71" s="40"/>
      <c r="VHQ71" s="40"/>
      <c r="VHR71" s="40"/>
      <c r="VHS71" s="40"/>
      <c r="VHT71" s="40"/>
      <c r="VHU71" s="40"/>
      <c r="VHV71" s="40"/>
      <c r="VHW71" s="40"/>
      <c r="VHX71" s="40"/>
      <c r="VHY71" s="40"/>
      <c r="VHZ71" s="40"/>
      <c r="VIA71" s="40"/>
      <c r="VIB71" s="40"/>
      <c r="VIC71" s="40"/>
      <c r="VID71" s="40"/>
      <c r="VIE71" s="40"/>
      <c r="VIF71" s="40"/>
      <c r="VIG71" s="40"/>
      <c r="VIH71" s="40"/>
      <c r="VII71" s="40"/>
      <c r="VIJ71" s="40"/>
      <c r="VIK71" s="40"/>
      <c r="VIL71" s="40"/>
      <c r="VIM71" s="40"/>
      <c r="VIN71" s="40"/>
      <c r="VIO71" s="40"/>
      <c r="VIP71" s="40"/>
      <c r="VIQ71" s="40"/>
      <c r="VIR71" s="40"/>
      <c r="VIS71" s="40"/>
      <c r="VIT71" s="40"/>
      <c r="VIU71" s="40"/>
      <c r="VIV71" s="40"/>
      <c r="VIW71" s="40"/>
      <c r="VIX71" s="40"/>
      <c r="VIY71" s="40"/>
      <c r="VIZ71" s="40"/>
      <c r="VJA71" s="40"/>
      <c r="VJB71" s="40"/>
      <c r="VJC71" s="40"/>
      <c r="VJD71" s="40"/>
      <c r="VJE71" s="40"/>
      <c r="VJF71" s="40"/>
      <c r="VJG71" s="40"/>
      <c r="VJH71" s="40"/>
      <c r="VJI71" s="40"/>
      <c r="VJJ71" s="40"/>
      <c r="VJK71" s="40"/>
      <c r="VJL71" s="40"/>
      <c r="VJM71" s="40"/>
      <c r="VJN71" s="40"/>
      <c r="VJO71" s="40"/>
      <c r="VJP71" s="40"/>
      <c r="VJQ71" s="40"/>
      <c r="VJR71" s="40"/>
      <c r="VJS71" s="40"/>
      <c r="VJT71" s="40"/>
      <c r="VJU71" s="40"/>
      <c r="VJV71" s="40"/>
      <c r="VJW71" s="40"/>
      <c r="VJX71" s="40"/>
      <c r="VJY71" s="40"/>
      <c r="VJZ71" s="40"/>
      <c r="VKA71" s="40"/>
      <c r="VKB71" s="40"/>
      <c r="VKC71" s="40"/>
      <c r="VKD71" s="40"/>
      <c r="VKE71" s="40"/>
      <c r="VKF71" s="40"/>
      <c r="VKG71" s="40"/>
      <c r="VKH71" s="40"/>
      <c r="VKI71" s="40"/>
      <c r="VKJ71" s="40"/>
      <c r="VKK71" s="40"/>
      <c r="VKL71" s="40"/>
      <c r="VKM71" s="40"/>
      <c r="VKN71" s="40"/>
      <c r="VKO71" s="40"/>
      <c r="VKP71" s="40"/>
      <c r="VKQ71" s="40"/>
      <c r="VKR71" s="40"/>
      <c r="VKS71" s="40"/>
      <c r="VKT71" s="40"/>
      <c r="VKU71" s="40"/>
      <c r="VKV71" s="40"/>
      <c r="VKW71" s="40"/>
      <c r="VKX71" s="40"/>
      <c r="VKY71" s="40"/>
      <c r="VKZ71" s="40"/>
      <c r="VLA71" s="40"/>
      <c r="VLB71" s="40"/>
      <c r="VLC71" s="40"/>
      <c r="VLD71" s="40"/>
      <c r="VLE71" s="40"/>
      <c r="VLF71" s="40"/>
      <c r="VLG71" s="40"/>
      <c r="VLH71" s="40"/>
      <c r="VLI71" s="40"/>
      <c r="VLJ71" s="40"/>
      <c r="VLK71" s="40"/>
      <c r="VLL71" s="40"/>
      <c r="VLM71" s="40"/>
      <c r="VLN71" s="40"/>
      <c r="VLO71" s="40"/>
      <c r="VLP71" s="40"/>
      <c r="VLQ71" s="40"/>
      <c r="VLR71" s="40"/>
      <c r="VLS71" s="40"/>
      <c r="VLT71" s="40"/>
      <c r="VLU71" s="40"/>
      <c r="VLV71" s="40"/>
      <c r="VLW71" s="40"/>
      <c r="VLX71" s="40"/>
      <c r="VLY71" s="40"/>
      <c r="VLZ71" s="40"/>
      <c r="VMA71" s="40"/>
      <c r="VMB71" s="40"/>
      <c r="VMC71" s="40"/>
      <c r="VMD71" s="40"/>
      <c r="VME71" s="40"/>
      <c r="VMF71" s="40"/>
      <c r="VMG71" s="40"/>
      <c r="VMH71" s="40"/>
      <c r="VMI71" s="40"/>
      <c r="VMJ71" s="40"/>
      <c r="VMK71" s="40"/>
      <c r="VML71" s="40"/>
      <c r="VMM71" s="40"/>
      <c r="VMN71" s="40"/>
      <c r="VMO71" s="40"/>
      <c r="VMP71" s="40"/>
      <c r="VMQ71" s="40"/>
      <c r="VMR71" s="40"/>
      <c r="VMS71" s="40"/>
      <c r="VMT71" s="40"/>
      <c r="VMU71" s="40"/>
      <c r="VMV71" s="40"/>
      <c r="VMW71" s="40"/>
      <c r="VMX71" s="40"/>
      <c r="VMY71" s="40"/>
      <c r="VMZ71" s="40"/>
      <c r="VNA71" s="40"/>
      <c r="VNB71" s="40"/>
      <c r="VNC71" s="40"/>
      <c r="VND71" s="40"/>
      <c r="VNE71" s="40"/>
      <c r="VNF71" s="40"/>
      <c r="VNG71" s="40"/>
      <c r="VNH71" s="40"/>
      <c r="VNI71" s="40"/>
      <c r="VNJ71" s="40"/>
      <c r="VNK71" s="40"/>
      <c r="VNL71" s="40"/>
      <c r="VNM71" s="40"/>
      <c r="VNN71" s="40"/>
      <c r="VNO71" s="40"/>
      <c r="VNP71" s="40"/>
      <c r="VNQ71" s="40"/>
      <c r="VNR71" s="40"/>
      <c r="VNS71" s="40"/>
      <c r="VNT71" s="40"/>
      <c r="VNU71" s="40"/>
      <c r="VNV71" s="40"/>
      <c r="VNW71" s="40"/>
      <c r="VNX71" s="40"/>
      <c r="VNY71" s="40"/>
      <c r="VNZ71" s="40"/>
      <c r="VOA71" s="40"/>
      <c r="VOB71" s="40"/>
      <c r="VOC71" s="40"/>
      <c r="VOD71" s="40"/>
      <c r="VOE71" s="40"/>
      <c r="VOF71" s="40"/>
      <c r="VOG71" s="40"/>
      <c r="VOH71" s="40"/>
      <c r="VOI71" s="40"/>
      <c r="VOJ71" s="40"/>
      <c r="VOK71" s="40"/>
      <c r="VOL71" s="40"/>
      <c r="VOM71" s="40"/>
      <c r="VON71" s="40"/>
      <c r="VOO71" s="40"/>
      <c r="VOP71" s="40"/>
      <c r="VOQ71" s="40"/>
      <c r="VOR71" s="40"/>
      <c r="VOS71" s="40"/>
      <c r="VOT71" s="40"/>
      <c r="VOU71" s="40"/>
      <c r="VOV71" s="40"/>
      <c r="VOW71" s="40"/>
      <c r="VOX71" s="40"/>
      <c r="VOY71" s="40"/>
      <c r="VOZ71" s="40"/>
      <c r="VPA71" s="40"/>
      <c r="VPB71" s="40"/>
      <c r="VPC71" s="40"/>
      <c r="VPD71" s="40"/>
      <c r="VPE71" s="40"/>
      <c r="VPF71" s="40"/>
      <c r="VPG71" s="40"/>
      <c r="VPH71" s="40"/>
      <c r="VPI71" s="40"/>
      <c r="VPJ71" s="40"/>
      <c r="VPK71" s="40"/>
      <c r="VPL71" s="40"/>
      <c r="VPM71" s="40"/>
      <c r="VPN71" s="40"/>
      <c r="VPO71" s="40"/>
      <c r="VPP71" s="40"/>
      <c r="VPQ71" s="40"/>
      <c r="VPR71" s="40"/>
      <c r="VPS71" s="40"/>
      <c r="VPT71" s="40"/>
      <c r="VPU71" s="40"/>
      <c r="VPV71" s="40"/>
      <c r="VPW71" s="40"/>
      <c r="VPX71" s="40"/>
      <c r="VPY71" s="40"/>
      <c r="VPZ71" s="40"/>
      <c r="VQA71" s="40"/>
      <c r="VQB71" s="40"/>
      <c r="VQC71" s="40"/>
      <c r="VQD71" s="40"/>
      <c r="VQE71" s="40"/>
      <c r="VQF71" s="40"/>
      <c r="VQG71" s="40"/>
      <c r="VQH71" s="40"/>
      <c r="VQI71" s="40"/>
      <c r="VQJ71" s="40"/>
      <c r="VQK71" s="40"/>
      <c r="VQL71" s="40"/>
      <c r="VQM71" s="40"/>
      <c r="VQN71" s="40"/>
      <c r="VQO71" s="40"/>
      <c r="VQP71" s="40"/>
      <c r="VQQ71" s="40"/>
      <c r="VQR71" s="40"/>
      <c r="VQS71" s="40"/>
      <c r="VQT71" s="40"/>
      <c r="VQU71" s="40"/>
      <c r="VQV71" s="40"/>
      <c r="VQW71" s="40"/>
      <c r="VQX71" s="40"/>
      <c r="VQY71" s="40"/>
      <c r="VQZ71" s="40"/>
      <c r="VRA71" s="40"/>
      <c r="VRB71" s="40"/>
      <c r="VRC71" s="40"/>
      <c r="VRD71" s="40"/>
      <c r="VRE71" s="40"/>
      <c r="VRF71" s="40"/>
      <c r="VRG71" s="40"/>
      <c r="VRH71" s="40"/>
      <c r="VRI71" s="40"/>
      <c r="VRJ71" s="40"/>
      <c r="VRK71" s="40"/>
      <c r="VRL71" s="40"/>
      <c r="VRM71" s="40"/>
      <c r="VRN71" s="40"/>
      <c r="VRO71" s="40"/>
      <c r="VRP71" s="40"/>
      <c r="VRQ71" s="40"/>
      <c r="VRR71" s="40"/>
      <c r="VRS71" s="40"/>
      <c r="VRT71" s="40"/>
      <c r="VRU71" s="40"/>
      <c r="VRV71" s="40"/>
      <c r="VRW71" s="40"/>
      <c r="VRX71" s="40"/>
      <c r="VRY71" s="40"/>
      <c r="VRZ71" s="40"/>
      <c r="VSA71" s="40"/>
      <c r="VSB71" s="40"/>
      <c r="VSC71" s="40"/>
      <c r="VSD71" s="40"/>
      <c r="VSE71" s="40"/>
      <c r="VSF71" s="40"/>
      <c r="VSG71" s="40"/>
      <c r="VSH71" s="40"/>
      <c r="VSI71" s="40"/>
      <c r="VSJ71" s="40"/>
      <c r="VSK71" s="40"/>
      <c r="VSL71" s="40"/>
      <c r="VSM71" s="40"/>
      <c r="VSN71" s="40"/>
      <c r="VSO71" s="40"/>
      <c r="VSP71" s="40"/>
      <c r="VSQ71" s="40"/>
      <c r="VSR71" s="40"/>
      <c r="VSS71" s="40"/>
      <c r="VST71" s="40"/>
      <c r="VSU71" s="40"/>
      <c r="VSV71" s="40"/>
      <c r="VSW71" s="40"/>
      <c r="VSX71" s="40"/>
      <c r="VSY71" s="40"/>
      <c r="VSZ71" s="40"/>
      <c r="VTA71" s="40"/>
      <c r="VTB71" s="40"/>
      <c r="VTC71" s="40"/>
      <c r="VTD71" s="40"/>
      <c r="VTE71" s="40"/>
      <c r="VTF71" s="40"/>
      <c r="VTG71" s="40"/>
      <c r="VTH71" s="40"/>
      <c r="VTI71" s="40"/>
      <c r="VTJ71" s="40"/>
      <c r="VTK71" s="40"/>
      <c r="VTL71" s="40"/>
      <c r="VTM71" s="40"/>
      <c r="VTN71" s="40"/>
      <c r="VTO71" s="40"/>
      <c r="VTP71" s="40"/>
      <c r="VTQ71" s="40"/>
      <c r="VTR71" s="40"/>
      <c r="VTS71" s="40"/>
      <c r="VTT71" s="40"/>
      <c r="VTU71" s="40"/>
      <c r="VTV71" s="40"/>
      <c r="VTW71" s="40"/>
      <c r="VTX71" s="40"/>
      <c r="VTY71" s="40"/>
      <c r="VTZ71" s="40"/>
      <c r="VUA71" s="40"/>
      <c r="VUB71" s="40"/>
      <c r="VUC71" s="40"/>
      <c r="VUD71" s="40"/>
      <c r="VUE71" s="40"/>
      <c r="VUF71" s="40"/>
      <c r="VUG71" s="40"/>
      <c r="VUH71" s="40"/>
      <c r="VUI71" s="40"/>
      <c r="VUJ71" s="40"/>
      <c r="VUK71" s="40"/>
      <c r="VUL71" s="40"/>
      <c r="VUM71" s="40"/>
      <c r="VUN71" s="40"/>
      <c r="VUO71" s="40"/>
      <c r="VUP71" s="40"/>
      <c r="VUQ71" s="40"/>
      <c r="VUR71" s="40"/>
      <c r="VUS71" s="40"/>
      <c r="VUT71" s="40"/>
      <c r="VUU71" s="40"/>
      <c r="VUV71" s="40"/>
      <c r="VUW71" s="40"/>
      <c r="VUX71" s="40"/>
      <c r="VUY71" s="40"/>
      <c r="VUZ71" s="40"/>
      <c r="VVA71" s="40"/>
      <c r="VVB71" s="40"/>
      <c r="VVC71" s="40"/>
      <c r="VVD71" s="40"/>
      <c r="VVE71" s="40"/>
      <c r="VVF71" s="40"/>
      <c r="VVG71" s="40"/>
      <c r="VVH71" s="40"/>
      <c r="VVI71" s="40"/>
      <c r="VVJ71" s="40"/>
      <c r="VVK71" s="40"/>
      <c r="VVL71" s="40"/>
      <c r="VVM71" s="40"/>
      <c r="VVN71" s="40"/>
      <c r="VVO71" s="40"/>
      <c r="VVP71" s="40"/>
      <c r="VVQ71" s="40"/>
      <c r="VVR71" s="40"/>
      <c r="VVS71" s="40"/>
      <c r="VVT71" s="40"/>
      <c r="VVU71" s="40"/>
      <c r="VVV71" s="40"/>
      <c r="VVW71" s="40"/>
      <c r="VVX71" s="40"/>
      <c r="VVY71" s="40"/>
      <c r="VVZ71" s="40"/>
      <c r="VWA71" s="40"/>
      <c r="VWB71" s="40"/>
      <c r="VWC71" s="40"/>
      <c r="VWD71" s="40"/>
      <c r="VWE71" s="40"/>
      <c r="VWF71" s="40"/>
      <c r="VWG71" s="40"/>
      <c r="VWH71" s="40"/>
      <c r="VWI71" s="40"/>
      <c r="VWJ71" s="40"/>
      <c r="VWK71" s="40"/>
      <c r="VWL71" s="40"/>
      <c r="VWM71" s="40"/>
      <c r="VWN71" s="40"/>
      <c r="VWO71" s="40"/>
      <c r="VWP71" s="40"/>
      <c r="VWQ71" s="40"/>
      <c r="VWR71" s="40"/>
      <c r="VWS71" s="40"/>
      <c r="VWT71" s="40"/>
      <c r="VWU71" s="40"/>
      <c r="VWV71" s="40"/>
      <c r="VWW71" s="40"/>
      <c r="VWX71" s="40"/>
      <c r="VWY71" s="40"/>
      <c r="VWZ71" s="40"/>
      <c r="VXA71" s="40"/>
      <c r="VXB71" s="40"/>
      <c r="VXC71" s="40"/>
      <c r="VXD71" s="40"/>
      <c r="VXE71" s="40"/>
      <c r="VXF71" s="40"/>
      <c r="VXG71" s="40"/>
      <c r="VXH71" s="40"/>
      <c r="VXI71" s="40"/>
      <c r="VXJ71" s="40"/>
      <c r="VXK71" s="40"/>
      <c r="VXL71" s="40"/>
      <c r="VXM71" s="40"/>
      <c r="VXN71" s="40"/>
      <c r="VXO71" s="40"/>
      <c r="VXP71" s="40"/>
      <c r="VXQ71" s="40"/>
      <c r="VXR71" s="40"/>
      <c r="VXS71" s="40"/>
      <c r="VXT71" s="40"/>
      <c r="VXU71" s="40"/>
      <c r="VXV71" s="40"/>
      <c r="VXW71" s="40"/>
      <c r="VXX71" s="40"/>
      <c r="VXY71" s="40"/>
      <c r="VXZ71" s="40"/>
      <c r="VYA71" s="40"/>
      <c r="VYB71" s="40"/>
      <c r="VYC71" s="40"/>
      <c r="VYD71" s="40"/>
      <c r="VYE71" s="40"/>
      <c r="VYF71" s="40"/>
      <c r="VYG71" s="40"/>
      <c r="VYH71" s="40"/>
      <c r="VYI71" s="40"/>
      <c r="VYJ71" s="40"/>
      <c r="VYK71" s="40"/>
      <c r="VYL71" s="40"/>
      <c r="VYM71" s="40"/>
      <c r="VYN71" s="40"/>
      <c r="VYO71" s="40"/>
      <c r="VYP71" s="40"/>
      <c r="VYQ71" s="40"/>
      <c r="VYR71" s="40"/>
      <c r="VYS71" s="40"/>
      <c r="VYT71" s="40"/>
      <c r="VYU71" s="40"/>
      <c r="VYV71" s="40"/>
      <c r="VYW71" s="40"/>
      <c r="VYX71" s="40"/>
      <c r="VYY71" s="40"/>
      <c r="VYZ71" s="40"/>
      <c r="VZA71" s="40"/>
      <c r="VZB71" s="40"/>
      <c r="VZC71" s="40"/>
      <c r="VZD71" s="40"/>
      <c r="VZE71" s="40"/>
      <c r="VZF71" s="40"/>
      <c r="VZG71" s="40"/>
      <c r="VZH71" s="40"/>
      <c r="VZI71" s="40"/>
      <c r="VZJ71" s="40"/>
      <c r="VZK71" s="40"/>
      <c r="VZL71" s="40"/>
      <c r="VZM71" s="40"/>
      <c r="VZN71" s="40"/>
      <c r="VZO71" s="40"/>
      <c r="VZP71" s="40"/>
      <c r="VZQ71" s="40"/>
      <c r="VZR71" s="40"/>
      <c r="VZS71" s="40"/>
      <c r="VZT71" s="40"/>
      <c r="VZU71" s="40"/>
      <c r="VZV71" s="40"/>
      <c r="VZW71" s="40"/>
      <c r="VZX71" s="40"/>
      <c r="VZY71" s="40"/>
      <c r="VZZ71" s="40"/>
      <c r="WAA71" s="40"/>
      <c r="WAB71" s="40"/>
      <c r="WAC71" s="40"/>
      <c r="WAD71" s="40"/>
      <c r="WAE71" s="40"/>
      <c r="WAF71" s="40"/>
      <c r="WAG71" s="40"/>
      <c r="WAH71" s="40"/>
      <c r="WAI71" s="40"/>
      <c r="WAJ71" s="40"/>
      <c r="WAK71" s="40"/>
      <c r="WAL71" s="40"/>
      <c r="WAM71" s="40"/>
      <c r="WAN71" s="40"/>
      <c r="WAO71" s="40"/>
      <c r="WAP71" s="40"/>
      <c r="WAQ71" s="40"/>
      <c r="WAR71" s="40"/>
      <c r="WAS71" s="40"/>
      <c r="WAT71" s="40"/>
      <c r="WAU71" s="40"/>
      <c r="WAV71" s="40"/>
      <c r="WAW71" s="40"/>
      <c r="WAX71" s="40"/>
      <c r="WAY71" s="40"/>
      <c r="WAZ71" s="40"/>
      <c r="WBA71" s="40"/>
      <c r="WBB71" s="40"/>
      <c r="WBC71" s="40"/>
      <c r="WBD71" s="40"/>
      <c r="WBE71" s="40"/>
      <c r="WBF71" s="40"/>
      <c r="WBG71" s="40"/>
      <c r="WBH71" s="40"/>
      <c r="WBI71" s="40"/>
      <c r="WBJ71" s="40"/>
      <c r="WBK71" s="40"/>
      <c r="WBL71" s="40"/>
      <c r="WBM71" s="40"/>
      <c r="WBN71" s="40"/>
      <c r="WBO71" s="40"/>
      <c r="WBP71" s="40"/>
      <c r="WBQ71" s="40"/>
      <c r="WBR71" s="40"/>
      <c r="WBS71" s="40"/>
      <c r="WBT71" s="40"/>
      <c r="WBU71" s="40"/>
      <c r="WBV71" s="40"/>
      <c r="WBW71" s="40"/>
      <c r="WBX71" s="40"/>
      <c r="WBY71" s="40"/>
      <c r="WBZ71" s="40"/>
      <c r="WCA71" s="40"/>
      <c r="WCB71" s="40"/>
      <c r="WCC71" s="40"/>
      <c r="WCD71" s="40"/>
      <c r="WCE71" s="40"/>
      <c r="WCF71" s="40"/>
      <c r="WCG71" s="40"/>
      <c r="WCH71" s="40"/>
      <c r="WCI71" s="40"/>
      <c r="WCJ71" s="40"/>
      <c r="WCK71" s="40"/>
      <c r="WCL71" s="40"/>
      <c r="WCM71" s="40"/>
      <c r="WCN71" s="40"/>
      <c r="WCO71" s="40"/>
      <c r="WCP71" s="40"/>
      <c r="WCQ71" s="40"/>
      <c r="WCR71" s="40"/>
      <c r="WCS71" s="40"/>
      <c r="WCT71" s="40"/>
      <c r="WCU71" s="40"/>
      <c r="WCV71" s="40"/>
      <c r="WCW71" s="40"/>
      <c r="WCX71" s="40"/>
      <c r="WCY71" s="40"/>
      <c r="WCZ71" s="40"/>
      <c r="WDA71" s="40"/>
      <c r="WDB71" s="40"/>
      <c r="WDC71" s="40"/>
      <c r="WDD71" s="40"/>
      <c r="WDE71" s="40"/>
      <c r="WDF71" s="40"/>
      <c r="WDG71" s="40"/>
      <c r="WDH71" s="40"/>
      <c r="WDI71" s="40"/>
      <c r="WDJ71" s="40"/>
      <c r="WDK71" s="40"/>
      <c r="WDL71" s="40"/>
      <c r="WDM71" s="40"/>
      <c r="WDN71" s="40"/>
      <c r="WDO71" s="40"/>
      <c r="WDP71" s="40"/>
      <c r="WDQ71" s="40"/>
      <c r="WDR71" s="40"/>
      <c r="WDS71" s="40"/>
      <c r="WDT71" s="40"/>
      <c r="WDU71" s="40"/>
      <c r="WDV71" s="40"/>
      <c r="WDW71" s="40"/>
      <c r="WDX71" s="40"/>
      <c r="WDY71" s="40"/>
      <c r="WDZ71" s="40"/>
      <c r="WEA71" s="40"/>
      <c r="WEB71" s="40"/>
      <c r="WEC71" s="40"/>
      <c r="WED71" s="40"/>
      <c r="WEE71" s="40"/>
      <c r="WEF71" s="40"/>
      <c r="WEG71" s="40"/>
      <c r="WEH71" s="40"/>
      <c r="WEI71" s="40"/>
      <c r="WEJ71" s="40"/>
      <c r="WEK71" s="40"/>
      <c r="WEL71" s="40"/>
      <c r="WEM71" s="40"/>
      <c r="WEN71" s="40"/>
      <c r="WEO71" s="40"/>
      <c r="WEP71" s="40"/>
      <c r="WEQ71" s="40"/>
      <c r="WER71" s="40"/>
      <c r="WES71" s="40"/>
      <c r="WET71" s="40"/>
      <c r="WEU71" s="40"/>
      <c r="WEV71" s="40"/>
      <c r="WEW71" s="40"/>
      <c r="WEX71" s="40"/>
      <c r="WEY71" s="40"/>
      <c r="WEZ71" s="40"/>
      <c r="WFA71" s="40"/>
      <c r="WFB71" s="40"/>
      <c r="WFC71" s="40"/>
      <c r="WFD71" s="40"/>
      <c r="WFE71" s="40"/>
      <c r="WFF71" s="40"/>
      <c r="WFG71" s="40"/>
      <c r="WFH71" s="40"/>
      <c r="WFI71" s="40"/>
      <c r="WFJ71" s="40"/>
      <c r="WFK71" s="40"/>
      <c r="WFL71" s="40"/>
      <c r="WFM71" s="40"/>
      <c r="WFN71" s="40"/>
      <c r="WFO71" s="40"/>
      <c r="WFP71" s="40"/>
      <c r="WFQ71" s="40"/>
      <c r="WFR71" s="40"/>
      <c r="WFS71" s="40"/>
      <c r="WFT71" s="40"/>
      <c r="WFU71" s="40"/>
      <c r="WFV71" s="40"/>
      <c r="WFW71" s="40"/>
      <c r="WFX71" s="40"/>
      <c r="WFY71" s="40"/>
      <c r="WFZ71" s="40"/>
      <c r="WGA71" s="40"/>
      <c r="WGB71" s="40"/>
      <c r="WGC71" s="40"/>
      <c r="WGD71" s="40"/>
      <c r="WGE71" s="40"/>
      <c r="WGF71" s="40"/>
      <c r="WGG71" s="40"/>
      <c r="WGH71" s="40"/>
      <c r="WGI71" s="40"/>
      <c r="WGJ71" s="40"/>
      <c r="WGK71" s="40"/>
      <c r="WGL71" s="40"/>
      <c r="WGM71" s="40"/>
      <c r="WGN71" s="40"/>
      <c r="WGO71" s="40"/>
      <c r="WGP71" s="40"/>
      <c r="WGQ71" s="40"/>
      <c r="WGR71" s="40"/>
      <c r="WGS71" s="40"/>
      <c r="WGT71" s="40"/>
      <c r="WGU71" s="40"/>
      <c r="WGV71" s="40"/>
      <c r="WGW71" s="40"/>
      <c r="WGX71" s="40"/>
      <c r="WGY71" s="40"/>
      <c r="WGZ71" s="40"/>
      <c r="WHA71" s="40"/>
      <c r="WHB71" s="40"/>
      <c r="WHC71" s="40"/>
      <c r="WHD71" s="40"/>
      <c r="WHE71" s="40"/>
      <c r="WHF71" s="40"/>
      <c r="WHG71" s="40"/>
      <c r="WHH71" s="40"/>
      <c r="WHI71" s="40"/>
      <c r="WHJ71" s="40"/>
      <c r="WHK71" s="40"/>
      <c r="WHL71" s="40"/>
      <c r="WHM71" s="40"/>
      <c r="WHN71" s="40"/>
      <c r="WHO71" s="40"/>
      <c r="WHP71" s="40"/>
      <c r="WHQ71" s="40"/>
      <c r="WHR71" s="40"/>
      <c r="WHS71" s="40"/>
      <c r="WHT71" s="40"/>
      <c r="WHU71" s="40"/>
      <c r="WHV71" s="40"/>
      <c r="WHW71" s="40"/>
      <c r="WHX71" s="40"/>
      <c r="WHY71" s="40"/>
      <c r="WHZ71" s="40"/>
      <c r="WIA71" s="40"/>
      <c r="WIB71" s="40"/>
      <c r="WIC71" s="40"/>
      <c r="WID71" s="40"/>
      <c r="WIE71" s="40"/>
      <c r="WIF71" s="40"/>
      <c r="WIG71" s="40"/>
      <c r="WIH71" s="40"/>
      <c r="WII71" s="40"/>
      <c r="WIJ71" s="40"/>
      <c r="WIK71" s="40"/>
      <c r="WIL71" s="40"/>
      <c r="WIM71" s="40"/>
      <c r="WIN71" s="40"/>
      <c r="WIO71" s="40"/>
      <c r="WIP71" s="40"/>
      <c r="WIQ71" s="40"/>
      <c r="WIR71" s="40"/>
      <c r="WIS71" s="40"/>
      <c r="WIT71" s="40"/>
      <c r="WIU71" s="40"/>
      <c r="WIV71" s="40"/>
      <c r="WIW71" s="40"/>
      <c r="WIX71" s="40"/>
      <c r="WIY71" s="40"/>
      <c r="WIZ71" s="40"/>
      <c r="WJA71" s="40"/>
      <c r="WJB71" s="40"/>
      <c r="WJC71" s="40"/>
      <c r="WJD71" s="40"/>
      <c r="WJE71" s="40"/>
      <c r="WJF71" s="40"/>
      <c r="WJG71" s="40"/>
      <c r="WJH71" s="40"/>
      <c r="WJI71" s="40"/>
      <c r="WJJ71" s="40"/>
      <c r="WJK71" s="40"/>
      <c r="WJL71" s="40"/>
      <c r="WJM71" s="40"/>
      <c r="WJN71" s="40"/>
      <c r="WJO71" s="40"/>
      <c r="WJP71" s="40"/>
      <c r="WJQ71" s="40"/>
      <c r="WJR71" s="40"/>
      <c r="WJS71" s="40"/>
      <c r="WJT71" s="40"/>
      <c r="WJU71" s="40"/>
      <c r="WJV71" s="40"/>
      <c r="WJW71" s="40"/>
      <c r="WJX71" s="40"/>
      <c r="WJY71" s="40"/>
      <c r="WJZ71" s="40"/>
      <c r="WKA71" s="40"/>
      <c r="WKB71" s="40"/>
      <c r="WKC71" s="40"/>
      <c r="WKD71" s="40"/>
      <c r="WKE71" s="40"/>
      <c r="WKF71" s="40"/>
      <c r="WKG71" s="40"/>
      <c r="WKH71" s="40"/>
      <c r="WKI71" s="40"/>
      <c r="WKJ71" s="40"/>
      <c r="WKK71" s="40"/>
      <c r="WKL71" s="40"/>
      <c r="WKM71" s="40"/>
      <c r="WKN71" s="40"/>
      <c r="WKO71" s="40"/>
      <c r="WKP71" s="40"/>
      <c r="WKQ71" s="40"/>
      <c r="WKR71" s="40"/>
      <c r="WKS71" s="40"/>
      <c r="WKT71" s="40"/>
      <c r="WKU71" s="40"/>
      <c r="WKV71" s="40"/>
      <c r="WKW71" s="40"/>
      <c r="WKX71" s="40"/>
      <c r="WKY71" s="40"/>
      <c r="WKZ71" s="40"/>
      <c r="WLA71" s="40"/>
      <c r="WLB71" s="40"/>
      <c r="WLC71" s="40"/>
      <c r="WLD71" s="40"/>
      <c r="WLE71" s="40"/>
      <c r="WLF71" s="40"/>
      <c r="WLG71" s="40"/>
      <c r="WLH71" s="40"/>
      <c r="WLI71" s="40"/>
      <c r="WLJ71" s="40"/>
      <c r="WLK71" s="40"/>
      <c r="WLL71" s="40"/>
      <c r="WLM71" s="40"/>
      <c r="WLN71" s="40"/>
      <c r="WLO71" s="40"/>
      <c r="WLP71" s="40"/>
      <c r="WLQ71" s="40"/>
      <c r="WLR71" s="40"/>
      <c r="WLS71" s="40"/>
      <c r="WLT71" s="40"/>
      <c r="WLU71" s="40"/>
      <c r="WLV71" s="40"/>
      <c r="WLW71" s="40"/>
      <c r="WLX71" s="40"/>
      <c r="WLY71" s="40"/>
      <c r="WLZ71" s="40"/>
      <c r="WMA71" s="40"/>
      <c r="WMB71" s="40"/>
      <c r="WMC71" s="40"/>
      <c r="WMD71" s="40"/>
      <c r="WME71" s="40"/>
      <c r="WMF71" s="40"/>
      <c r="WMG71" s="40"/>
      <c r="WMH71" s="40"/>
      <c r="WMI71" s="40"/>
      <c r="WMJ71" s="40"/>
      <c r="WMK71" s="40"/>
      <c r="WML71" s="40"/>
      <c r="WMM71" s="40"/>
      <c r="WMN71" s="40"/>
      <c r="WMO71" s="40"/>
      <c r="WMP71" s="40"/>
      <c r="WMQ71" s="40"/>
      <c r="WMR71" s="40"/>
      <c r="WMS71" s="40"/>
      <c r="WMT71" s="40"/>
      <c r="WMU71" s="40"/>
      <c r="WMV71" s="40"/>
      <c r="WMW71" s="40"/>
      <c r="WMX71" s="40"/>
      <c r="WMY71" s="40"/>
      <c r="WMZ71" s="40"/>
      <c r="WNA71" s="40"/>
      <c r="WNB71" s="40"/>
      <c r="WNC71" s="40"/>
      <c r="WND71" s="40"/>
      <c r="WNE71" s="40"/>
      <c r="WNF71" s="40"/>
      <c r="WNG71" s="40"/>
      <c r="WNH71" s="40"/>
      <c r="WNI71" s="40"/>
      <c r="WNJ71" s="40"/>
      <c r="WNK71" s="40"/>
      <c r="WNL71" s="40"/>
      <c r="WNM71" s="40"/>
      <c r="WNN71" s="40"/>
      <c r="WNO71" s="40"/>
      <c r="WNP71" s="40"/>
      <c r="WNQ71" s="40"/>
      <c r="WNR71" s="40"/>
      <c r="WNS71" s="40"/>
      <c r="WNT71" s="40"/>
      <c r="WNU71" s="40"/>
      <c r="WNV71" s="40"/>
      <c r="WNW71" s="40"/>
      <c r="WNX71" s="40"/>
      <c r="WNY71" s="40"/>
      <c r="WNZ71" s="40"/>
      <c r="WOA71" s="40"/>
      <c r="WOB71" s="40"/>
      <c r="WOC71" s="40"/>
      <c r="WOD71" s="40"/>
      <c r="WOE71" s="40"/>
      <c r="WOF71" s="40"/>
      <c r="WOG71" s="40"/>
      <c r="WOH71" s="40"/>
      <c r="WOI71" s="40"/>
      <c r="WOJ71" s="40"/>
      <c r="WOK71" s="40"/>
      <c r="WOL71" s="40"/>
      <c r="WOM71" s="40"/>
      <c r="WON71" s="40"/>
      <c r="WOO71" s="40"/>
      <c r="WOP71" s="40"/>
      <c r="WOQ71" s="40"/>
      <c r="WOR71" s="40"/>
      <c r="WOS71" s="40"/>
      <c r="WOT71" s="40"/>
      <c r="WOU71" s="40"/>
      <c r="WOV71" s="40"/>
      <c r="WOW71" s="40"/>
      <c r="WOX71" s="40"/>
      <c r="WOY71" s="40"/>
      <c r="WOZ71" s="40"/>
      <c r="WPA71" s="40"/>
      <c r="WPB71" s="40"/>
      <c r="WPC71" s="40"/>
      <c r="WPD71" s="40"/>
      <c r="WPE71" s="40"/>
      <c r="WPF71" s="40"/>
      <c r="WPG71" s="40"/>
      <c r="WPH71" s="40"/>
      <c r="WPI71" s="40"/>
      <c r="WPJ71" s="40"/>
      <c r="WPK71" s="40"/>
      <c r="WPL71" s="40"/>
      <c r="WPM71" s="40"/>
      <c r="WPN71" s="40"/>
      <c r="WPO71" s="40"/>
      <c r="WPP71" s="40"/>
      <c r="WPQ71" s="40"/>
      <c r="WPR71" s="40"/>
      <c r="WPS71" s="40"/>
      <c r="WPT71" s="40"/>
      <c r="WPU71" s="40"/>
      <c r="WPV71" s="40"/>
      <c r="WPW71" s="40"/>
      <c r="WPX71" s="40"/>
      <c r="WPY71" s="40"/>
      <c r="WPZ71" s="40"/>
      <c r="WQA71" s="40"/>
      <c r="WQB71" s="40"/>
      <c r="WQC71" s="40"/>
      <c r="WQD71" s="40"/>
      <c r="WQE71" s="40"/>
      <c r="WQF71" s="40"/>
      <c r="WQG71" s="40"/>
      <c r="WQH71" s="40"/>
      <c r="WQI71" s="40"/>
      <c r="WQJ71" s="40"/>
      <c r="WQK71" s="40"/>
      <c r="WQL71" s="40"/>
      <c r="WQM71" s="40"/>
      <c r="WQN71" s="40"/>
      <c r="WQO71" s="40"/>
      <c r="WQP71" s="40"/>
      <c r="WQQ71" s="40"/>
      <c r="WQR71" s="40"/>
      <c r="WQS71" s="40"/>
      <c r="WQT71" s="40"/>
      <c r="WQU71" s="40"/>
      <c r="WQV71" s="40"/>
      <c r="WQW71" s="40"/>
      <c r="WQX71" s="40"/>
      <c r="WQY71" s="40"/>
      <c r="WQZ71" s="40"/>
      <c r="WRA71" s="40"/>
      <c r="WRB71" s="40"/>
      <c r="WRC71" s="40"/>
      <c r="WRD71" s="40"/>
      <c r="WRE71" s="40"/>
      <c r="WRF71" s="40"/>
      <c r="WRG71" s="40"/>
      <c r="WRH71" s="40"/>
      <c r="WRI71" s="40"/>
      <c r="WRJ71" s="40"/>
      <c r="WRK71" s="40"/>
      <c r="WRL71" s="40"/>
      <c r="WRM71" s="40"/>
      <c r="WRN71" s="40"/>
      <c r="WRO71" s="40"/>
      <c r="WRP71" s="40"/>
      <c r="WRQ71" s="40"/>
      <c r="WRR71" s="40"/>
      <c r="WRS71" s="40"/>
      <c r="WRT71" s="40"/>
      <c r="WRU71" s="40"/>
      <c r="WRV71" s="40"/>
      <c r="WRW71" s="40"/>
      <c r="WRX71" s="40"/>
      <c r="WRY71" s="40"/>
      <c r="WRZ71" s="40"/>
      <c r="WSA71" s="40"/>
      <c r="WSB71" s="40"/>
      <c r="WSC71" s="40"/>
      <c r="WSD71" s="40"/>
      <c r="WSE71" s="40"/>
      <c r="WSF71" s="40"/>
      <c r="WSG71" s="40"/>
      <c r="WSH71" s="40"/>
      <c r="WSI71" s="40"/>
      <c r="WSJ71" s="40"/>
      <c r="WSK71" s="40"/>
      <c r="WSL71" s="40"/>
      <c r="WSM71" s="40"/>
      <c r="WSN71" s="40"/>
      <c r="WSO71" s="40"/>
      <c r="WSP71" s="40"/>
      <c r="WSQ71" s="40"/>
      <c r="WSR71" s="40"/>
      <c r="WSS71" s="40"/>
      <c r="WST71" s="40"/>
      <c r="WSU71" s="40"/>
      <c r="WSV71" s="40"/>
      <c r="WSW71" s="40"/>
      <c r="WSX71" s="40"/>
      <c r="WSY71" s="40"/>
      <c r="WSZ71" s="40"/>
      <c r="WTA71" s="40"/>
      <c r="WTB71" s="40"/>
      <c r="WTC71" s="40"/>
      <c r="WTD71" s="40"/>
      <c r="WTE71" s="40"/>
      <c r="WTF71" s="40"/>
      <c r="WTG71" s="40"/>
      <c r="WTH71" s="40"/>
      <c r="WTI71" s="40"/>
      <c r="WTJ71" s="40"/>
      <c r="WTK71" s="40"/>
      <c r="WTL71" s="40"/>
      <c r="WTM71" s="40"/>
      <c r="WTN71" s="40"/>
      <c r="WTO71" s="40"/>
      <c r="WTP71" s="40"/>
      <c r="WTQ71" s="40"/>
      <c r="WTR71" s="40"/>
      <c r="WTS71" s="40"/>
      <c r="WTT71" s="40"/>
      <c r="WTU71" s="40"/>
      <c r="WTV71" s="40"/>
      <c r="WTW71" s="40"/>
      <c r="WTX71" s="40"/>
      <c r="WTY71" s="40"/>
      <c r="WTZ71" s="40"/>
      <c r="WUA71" s="40"/>
      <c r="WUB71" s="40"/>
      <c r="WUC71" s="40"/>
      <c r="WUD71" s="40"/>
      <c r="WUE71" s="40"/>
      <c r="WUF71" s="40"/>
      <c r="WUG71" s="40"/>
      <c r="WUH71" s="40"/>
      <c r="WUI71" s="40"/>
      <c r="WUJ71" s="40"/>
      <c r="WUK71" s="40"/>
      <c r="WUL71" s="40"/>
      <c r="WUM71" s="40"/>
      <c r="WUN71" s="40"/>
      <c r="WUO71" s="40"/>
      <c r="WUP71" s="40"/>
      <c r="WUQ71" s="40"/>
      <c r="WUR71" s="40"/>
      <c r="WUS71" s="40"/>
      <c r="WUT71" s="40"/>
      <c r="WUU71" s="40"/>
      <c r="WUV71" s="40"/>
      <c r="WUW71" s="40"/>
      <c r="WUX71" s="40"/>
      <c r="WUY71" s="40"/>
      <c r="WUZ71" s="40"/>
      <c r="WVA71" s="40"/>
      <c r="WVB71" s="40"/>
      <c r="WVC71" s="40"/>
      <c r="WVD71" s="40"/>
      <c r="WVE71" s="40"/>
      <c r="WVF71" s="40"/>
      <c r="WVG71" s="40"/>
      <c r="WVH71" s="40"/>
      <c r="WVI71" s="40"/>
      <c r="WVJ71" s="40"/>
      <c r="WVK71" s="40"/>
      <c r="WVL71" s="40"/>
      <c r="WVM71" s="40"/>
      <c r="WVN71" s="40"/>
      <c r="WVO71" s="40"/>
      <c r="WVP71" s="40"/>
      <c r="WVQ71" s="40"/>
      <c r="WVR71" s="40"/>
      <c r="WVS71" s="40"/>
      <c r="WVT71" s="40"/>
      <c r="WVU71" s="40"/>
      <c r="WVV71" s="40"/>
      <c r="WVW71" s="40"/>
      <c r="WVX71" s="40"/>
      <c r="WVY71" s="40"/>
      <c r="WVZ71" s="40"/>
      <c r="WWA71" s="40"/>
      <c r="WWB71" s="40"/>
      <c r="WWC71" s="40"/>
      <c r="WWD71" s="40"/>
      <c r="WWE71" s="40"/>
      <c r="WWF71" s="40"/>
      <c r="WWG71" s="40"/>
      <c r="WWH71" s="40"/>
      <c r="WWI71" s="40"/>
      <c r="WWJ71" s="40"/>
      <c r="WWK71" s="40"/>
      <c r="WWL71" s="40"/>
      <c r="WWM71" s="40"/>
      <c r="WWN71" s="40"/>
      <c r="WWO71" s="40"/>
      <c r="WWP71" s="40"/>
      <c r="WWQ71" s="40"/>
      <c r="WWR71" s="40"/>
      <c r="WWS71" s="40"/>
      <c r="WWT71" s="40"/>
      <c r="WWU71" s="40"/>
      <c r="WWV71" s="40"/>
      <c r="WWW71" s="40"/>
      <c r="WWX71" s="40"/>
      <c r="WWY71" s="40"/>
      <c r="WWZ71" s="40"/>
      <c r="WXA71" s="40"/>
      <c r="WXB71" s="40"/>
      <c r="WXC71" s="40"/>
      <c r="WXD71" s="40"/>
      <c r="WXE71" s="40"/>
      <c r="WXF71" s="40"/>
      <c r="WXG71" s="40"/>
      <c r="WXH71" s="40"/>
      <c r="WXI71" s="40"/>
      <c r="WXJ71" s="40"/>
      <c r="WXK71" s="40"/>
      <c r="WXL71" s="40"/>
      <c r="WXM71" s="40"/>
      <c r="WXN71" s="40"/>
      <c r="WXO71" s="40"/>
      <c r="WXP71" s="40"/>
      <c r="WXQ71" s="40"/>
      <c r="WXR71" s="40"/>
      <c r="WXS71" s="40"/>
      <c r="WXT71" s="40"/>
      <c r="WXU71" s="40"/>
      <c r="WXV71" s="40"/>
      <c r="WXW71" s="40"/>
      <c r="WXX71" s="40"/>
      <c r="WXY71" s="40"/>
      <c r="WXZ71" s="40"/>
      <c r="WYA71" s="40"/>
      <c r="WYB71" s="40"/>
      <c r="WYC71" s="40"/>
      <c r="WYD71" s="40"/>
      <c r="WYE71" s="40"/>
      <c r="WYF71" s="40"/>
      <c r="WYG71" s="40"/>
      <c r="WYH71" s="40"/>
      <c r="WYI71" s="40"/>
      <c r="WYJ71" s="40"/>
      <c r="WYK71" s="40"/>
      <c r="WYL71" s="40"/>
      <c r="WYM71" s="40"/>
      <c r="WYN71" s="40"/>
      <c r="WYO71" s="40"/>
      <c r="WYP71" s="40"/>
      <c r="WYQ71" s="40"/>
      <c r="WYR71" s="40"/>
      <c r="WYS71" s="40"/>
      <c r="WYT71" s="40"/>
      <c r="WYU71" s="40"/>
      <c r="WYV71" s="40"/>
      <c r="WYW71" s="40"/>
      <c r="WYX71" s="40"/>
      <c r="WYY71" s="40"/>
      <c r="WYZ71" s="40"/>
      <c r="WZA71" s="40"/>
      <c r="WZB71" s="40"/>
      <c r="WZC71" s="40"/>
      <c r="WZD71" s="40"/>
      <c r="WZE71" s="40"/>
      <c r="WZF71" s="40"/>
      <c r="WZG71" s="40"/>
      <c r="WZH71" s="40"/>
      <c r="WZI71" s="40"/>
      <c r="WZJ71" s="40"/>
      <c r="WZK71" s="40"/>
      <c r="WZL71" s="40"/>
      <c r="WZM71" s="40"/>
      <c r="WZN71" s="40"/>
      <c r="WZO71" s="40"/>
      <c r="WZP71" s="40"/>
      <c r="WZQ71" s="40"/>
      <c r="WZR71" s="40"/>
      <c r="WZS71" s="40"/>
      <c r="WZT71" s="40"/>
      <c r="WZU71" s="40"/>
      <c r="WZV71" s="40"/>
      <c r="WZW71" s="40"/>
      <c r="WZX71" s="40"/>
      <c r="WZY71" s="40"/>
      <c r="WZZ71" s="40"/>
      <c r="XAA71" s="40"/>
      <c r="XAB71" s="40"/>
      <c r="XAC71" s="40"/>
      <c r="XAD71" s="40"/>
      <c r="XAE71" s="40"/>
      <c r="XAF71" s="40"/>
      <c r="XAG71" s="40"/>
      <c r="XAH71" s="40"/>
      <c r="XAI71" s="40"/>
      <c r="XAJ71" s="40"/>
      <c r="XAK71" s="40"/>
      <c r="XAL71" s="40"/>
      <c r="XAM71" s="40"/>
      <c r="XAN71" s="40"/>
      <c r="XAO71" s="40"/>
      <c r="XAP71" s="40"/>
      <c r="XAQ71" s="40"/>
      <c r="XAR71" s="40"/>
      <c r="XAS71" s="40"/>
      <c r="XAT71" s="40"/>
      <c r="XAU71" s="40"/>
      <c r="XAV71" s="40"/>
      <c r="XAW71" s="40"/>
      <c r="XAX71" s="40"/>
      <c r="XAY71" s="40"/>
      <c r="XAZ71" s="40"/>
      <c r="XBA71" s="40"/>
      <c r="XBB71" s="40"/>
      <c r="XBC71" s="40"/>
      <c r="XBD71" s="40"/>
      <c r="XBE71" s="40"/>
      <c r="XBF71" s="40"/>
      <c r="XBG71" s="40"/>
      <c r="XBH71" s="40"/>
      <c r="XBI71" s="40"/>
      <c r="XBJ71" s="40"/>
      <c r="XBK71" s="40"/>
      <c r="XBL71" s="40"/>
      <c r="XBM71" s="40"/>
      <c r="XBN71" s="40"/>
      <c r="XBO71" s="40"/>
      <c r="XBP71" s="40"/>
      <c r="XBQ71" s="40"/>
      <c r="XBR71" s="40"/>
      <c r="XBS71" s="40"/>
      <c r="XBT71" s="40"/>
      <c r="XBU71" s="40"/>
      <c r="XBV71" s="40"/>
      <c r="XBW71" s="40"/>
      <c r="XBX71" s="40"/>
      <c r="XBY71" s="40"/>
      <c r="XBZ71" s="40"/>
      <c r="XCA71" s="40"/>
      <c r="XCB71" s="40"/>
      <c r="XCC71" s="40"/>
      <c r="XCD71" s="40"/>
      <c r="XCE71" s="40"/>
      <c r="XCF71" s="40"/>
      <c r="XCG71" s="40"/>
      <c r="XCH71" s="40"/>
      <c r="XCI71" s="40"/>
      <c r="XCJ71" s="40"/>
      <c r="XCK71" s="40"/>
      <c r="XCL71" s="40"/>
      <c r="XCM71" s="40"/>
      <c r="XCN71" s="40"/>
      <c r="XCO71" s="40"/>
      <c r="XCP71" s="40"/>
      <c r="XCQ71" s="40"/>
      <c r="XCR71" s="40"/>
      <c r="XCS71" s="40"/>
      <c r="XCT71" s="40"/>
      <c r="XCU71" s="40"/>
      <c r="XCV71" s="40"/>
      <c r="XCW71" s="40"/>
      <c r="XCX71" s="40"/>
      <c r="XCY71" s="40"/>
      <c r="XCZ71" s="40"/>
      <c r="XDA71" s="40"/>
      <c r="XDB71" s="40"/>
      <c r="XDC71" s="40"/>
      <c r="XDD71" s="40"/>
      <c r="XDE71" s="40"/>
      <c r="XDF71" s="40"/>
      <c r="XDG71" s="40"/>
      <c r="XDH71" s="40"/>
      <c r="XDI71" s="40"/>
      <c r="XDJ71" s="40"/>
      <c r="XDK71" s="40"/>
      <c r="XDL71" s="40"/>
      <c r="XDM71" s="40"/>
      <c r="XDN71" s="40"/>
      <c r="XDO71" s="40"/>
      <c r="XDP71" s="40"/>
      <c r="XDQ71" s="40"/>
      <c r="XDR71" s="40"/>
      <c r="XDS71" s="40"/>
      <c r="XDT71" s="40"/>
      <c r="XDU71" s="40"/>
      <c r="XDV71" s="40"/>
      <c r="XDW71" s="40"/>
      <c r="XDX71" s="40"/>
      <c r="XDY71" s="40"/>
      <c r="XDZ71" s="40"/>
      <c r="XEA71" s="40"/>
      <c r="XEB71" s="40"/>
      <c r="XEC71" s="40"/>
      <c r="XED71" s="40"/>
      <c r="XEE71" s="40"/>
      <c r="XEF71" s="40"/>
      <c r="XEG71" s="40"/>
      <c r="XEH71" s="40"/>
      <c r="XEI71" s="40"/>
      <c r="XEJ71" s="40"/>
      <c r="XEK71" s="40"/>
      <c r="XEL71" s="40"/>
      <c r="XEM71" s="40"/>
      <c r="XEN71" s="40"/>
      <c r="XEO71" s="40"/>
      <c r="XEP71" s="40"/>
      <c r="XEQ71" s="40"/>
      <c r="XER71" s="40"/>
      <c r="XES71" s="40"/>
      <c r="XET71" s="40"/>
      <c r="XEU71" s="40"/>
      <c r="XEV71" s="40"/>
      <c r="XEW71" s="40"/>
      <c r="XEX71" s="40"/>
      <c r="XEY71" s="40"/>
      <c r="XEZ71" s="40"/>
    </row>
    <row r="72" spans="1:16380" s="40" customFormat="1" ht="16.5" x14ac:dyDescent="0.35">
      <c r="A72" s="81">
        <v>0</v>
      </c>
      <c r="B72" s="28" t="s">
        <v>36</v>
      </c>
      <c r="C72" s="28">
        <v>8</v>
      </c>
      <c r="D72" s="29" t="s">
        <v>89</v>
      </c>
      <c r="E72" s="28" t="s">
        <v>33</v>
      </c>
      <c r="F72" s="29" t="s">
        <v>90</v>
      </c>
      <c r="G72" s="28" t="s">
        <v>35</v>
      </c>
      <c r="H72" s="28">
        <v>2020</v>
      </c>
      <c r="I72" s="30">
        <v>44044</v>
      </c>
      <c r="J72" s="31">
        <v>144.86848206922971</v>
      </c>
      <c r="K72" s="67">
        <v>-1.8178909251634012E-2</v>
      </c>
      <c r="L72" s="68">
        <v>0.17939883867817508</v>
      </c>
      <c r="M72" s="13"/>
      <c r="N72" s="31">
        <v>129.93121139269834</v>
      </c>
      <c r="O72" s="67">
        <v>2.4005403554596683E-3</v>
      </c>
      <c r="P72" s="68">
        <v>2.438464759566572E-2</v>
      </c>
      <c r="Q72" s="34"/>
      <c r="R72" s="31">
        <v>147.97149064325609</v>
      </c>
      <c r="S72" s="67">
        <v>2.7441632524074722E-2</v>
      </c>
      <c r="T72" s="68">
        <v>0.13024272068788512</v>
      </c>
      <c r="U72" s="13"/>
      <c r="V72" s="35">
        <v>5.4611999999999998</v>
      </c>
      <c r="W72" s="36">
        <f t="shared" si="6"/>
        <v>207.31911016627453</v>
      </c>
      <c r="X72" s="67">
        <f t="shared" si="7"/>
        <v>3.42790045831598E-2</v>
      </c>
      <c r="Y72" s="68">
        <v>0.35850746268656719</v>
      </c>
    </row>
    <row r="73" spans="1:16380" s="13" customFormat="1" ht="16.5" x14ac:dyDescent="0.35">
      <c r="A73" s="81">
        <v>0</v>
      </c>
      <c r="B73" s="28" t="s">
        <v>37</v>
      </c>
      <c r="C73" s="28">
        <v>9</v>
      </c>
      <c r="D73" s="29" t="s">
        <v>89</v>
      </c>
      <c r="E73" s="28" t="s">
        <v>33</v>
      </c>
      <c r="F73" s="29" t="s">
        <v>91</v>
      </c>
      <c r="G73" s="28" t="s">
        <v>39</v>
      </c>
      <c r="H73" s="28">
        <v>2020</v>
      </c>
      <c r="I73" s="30">
        <v>44075</v>
      </c>
      <c r="J73" s="31">
        <v>141.27478885537016</v>
      </c>
      <c r="K73" s="67">
        <v>-2.4806591209688977E-2</v>
      </c>
      <c r="L73" s="68">
        <v>0.15536792113978559</v>
      </c>
      <c r="N73" s="31">
        <v>130.76282585900432</v>
      </c>
      <c r="O73" s="67">
        <v>6.4004210950712181E-3</v>
      </c>
      <c r="P73" s="68">
        <v>3.1353293138274951E-2</v>
      </c>
      <c r="Q73" s="34"/>
      <c r="R73" s="31">
        <v>154.39462951703337</v>
      </c>
      <c r="S73" s="67">
        <v>4.3407948692379072E-2</v>
      </c>
      <c r="T73" s="68">
        <v>0.17936829983078972</v>
      </c>
      <c r="V73" s="35">
        <v>5.3994999999999997</v>
      </c>
      <c r="W73" s="36">
        <f t="shared" ref="W73" si="8">W72*V73/V72</f>
        <v>204.97684306430807</v>
      </c>
      <c r="X73" s="67">
        <f t="shared" ref="X73" si="9">W73/W72-1</f>
        <v>-1.1297883249102858E-2</v>
      </c>
      <c r="Y73" s="68">
        <v>0.31008128108698285</v>
      </c>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c r="JN73" s="40"/>
      <c r="JO73" s="40"/>
      <c r="JP73" s="40"/>
      <c r="JQ73" s="40"/>
      <c r="JR73" s="40"/>
      <c r="JS73" s="40"/>
      <c r="JT73" s="40"/>
      <c r="JU73" s="40"/>
      <c r="JV73" s="40"/>
      <c r="JW73" s="40"/>
      <c r="JX73" s="40"/>
      <c r="JY73" s="40"/>
      <c r="JZ73" s="40"/>
      <c r="KA73" s="40"/>
      <c r="KB73" s="40"/>
      <c r="KC73" s="40"/>
      <c r="KD73" s="40"/>
      <c r="KE73" s="40"/>
      <c r="KF73" s="40"/>
      <c r="KG73" s="40"/>
      <c r="KH73" s="40"/>
      <c r="KI73" s="40"/>
      <c r="KJ73" s="40"/>
      <c r="KK73" s="40"/>
      <c r="KL73" s="40"/>
      <c r="KM73" s="40"/>
      <c r="KN73" s="40"/>
      <c r="KO73" s="40"/>
      <c r="KP73" s="40"/>
      <c r="KQ73" s="40"/>
      <c r="KR73" s="40"/>
      <c r="KS73" s="40"/>
      <c r="KT73" s="40"/>
      <c r="KU73" s="40"/>
      <c r="KV73" s="40"/>
      <c r="KW73" s="40"/>
      <c r="KX73" s="40"/>
      <c r="KY73" s="40"/>
      <c r="KZ73" s="40"/>
      <c r="LA73" s="40"/>
      <c r="LB73" s="40"/>
      <c r="LC73" s="40"/>
      <c r="LD73" s="40"/>
      <c r="LE73" s="40"/>
      <c r="LF73" s="40"/>
      <c r="LG73" s="40"/>
      <c r="LH73" s="40"/>
      <c r="LI73" s="40"/>
      <c r="LJ73" s="40"/>
      <c r="LK73" s="40"/>
      <c r="LL73" s="40"/>
      <c r="LM73" s="40"/>
      <c r="LN73" s="40"/>
      <c r="LO73" s="40"/>
      <c r="LP73" s="40"/>
      <c r="LQ73" s="40"/>
      <c r="LR73" s="40"/>
      <c r="LS73" s="40"/>
      <c r="LT73" s="40"/>
      <c r="LU73" s="40"/>
      <c r="LV73" s="40"/>
      <c r="LW73" s="40"/>
      <c r="LX73" s="40"/>
      <c r="LY73" s="40"/>
      <c r="LZ73" s="40"/>
      <c r="MA73" s="40"/>
      <c r="MB73" s="40"/>
      <c r="MC73" s="40"/>
      <c r="MD73" s="40"/>
      <c r="ME73" s="40"/>
      <c r="MF73" s="40"/>
      <c r="MG73" s="40"/>
      <c r="MH73" s="40"/>
      <c r="MI73" s="40"/>
      <c r="MJ73" s="40"/>
      <c r="MK73" s="40"/>
      <c r="ML73" s="40"/>
      <c r="MM73" s="40"/>
      <c r="MN73" s="40"/>
      <c r="MO73" s="40"/>
      <c r="MP73" s="40"/>
      <c r="MQ73" s="40"/>
      <c r="MR73" s="40"/>
      <c r="MS73" s="40"/>
      <c r="MT73" s="40"/>
      <c r="MU73" s="40"/>
      <c r="MV73" s="40"/>
      <c r="MW73" s="40"/>
      <c r="MX73" s="40"/>
      <c r="MY73" s="40"/>
      <c r="MZ73" s="40"/>
      <c r="NA73" s="40"/>
      <c r="NB73" s="40"/>
      <c r="NC73" s="40"/>
      <c r="ND73" s="40"/>
      <c r="NE73" s="40"/>
      <c r="NF73" s="40"/>
      <c r="NG73" s="40"/>
      <c r="NH73" s="40"/>
      <c r="NI73" s="40"/>
      <c r="NJ73" s="40"/>
      <c r="NK73" s="40"/>
      <c r="NL73" s="40"/>
      <c r="NM73" s="40"/>
      <c r="NN73" s="40"/>
      <c r="NO73" s="40"/>
      <c r="NP73" s="40"/>
      <c r="NQ73" s="40"/>
      <c r="NR73" s="40"/>
      <c r="NS73" s="40"/>
      <c r="NT73" s="40"/>
      <c r="NU73" s="40"/>
      <c r="NV73" s="40"/>
      <c r="NW73" s="40"/>
      <c r="NX73" s="40"/>
      <c r="NY73" s="40"/>
      <c r="NZ73" s="40"/>
      <c r="OA73" s="40"/>
      <c r="OB73" s="40"/>
      <c r="OC73" s="40"/>
      <c r="OD73" s="40"/>
      <c r="OE73" s="40"/>
      <c r="OF73" s="40"/>
      <c r="OG73" s="40"/>
      <c r="OH73" s="40"/>
      <c r="OI73" s="40"/>
      <c r="OJ73" s="40"/>
      <c r="OK73" s="40"/>
      <c r="OL73" s="40"/>
      <c r="OM73" s="40"/>
      <c r="ON73" s="40"/>
      <c r="OO73" s="40"/>
      <c r="OP73" s="40"/>
      <c r="OQ73" s="40"/>
      <c r="OR73" s="40"/>
      <c r="OS73" s="40"/>
      <c r="OT73" s="40"/>
      <c r="OU73" s="40"/>
      <c r="OV73" s="40"/>
      <c r="OW73" s="40"/>
      <c r="OX73" s="40"/>
      <c r="OY73" s="40"/>
      <c r="OZ73" s="40"/>
      <c r="PA73" s="40"/>
      <c r="PB73" s="40"/>
      <c r="PC73" s="40"/>
      <c r="PD73" s="40"/>
      <c r="PE73" s="40"/>
      <c r="PF73" s="40"/>
      <c r="PG73" s="40"/>
      <c r="PH73" s="40"/>
      <c r="PI73" s="40"/>
      <c r="PJ73" s="40"/>
      <c r="PK73" s="40"/>
      <c r="PL73" s="40"/>
      <c r="PM73" s="40"/>
      <c r="PN73" s="40"/>
      <c r="PO73" s="40"/>
      <c r="PP73" s="40"/>
      <c r="PQ73" s="40"/>
      <c r="PR73" s="40"/>
      <c r="PS73" s="40"/>
      <c r="PT73" s="40"/>
      <c r="PU73" s="40"/>
      <c r="PV73" s="40"/>
      <c r="PW73" s="40"/>
      <c r="PX73" s="40"/>
      <c r="PY73" s="40"/>
      <c r="PZ73" s="40"/>
      <c r="QA73" s="40"/>
      <c r="QB73" s="40"/>
      <c r="QC73" s="40"/>
      <c r="QD73" s="40"/>
      <c r="QE73" s="40"/>
      <c r="QF73" s="40"/>
      <c r="QG73" s="40"/>
      <c r="QH73" s="40"/>
      <c r="QI73" s="40"/>
      <c r="QJ73" s="40"/>
      <c r="QK73" s="40"/>
      <c r="QL73" s="40"/>
      <c r="QM73" s="40"/>
      <c r="QN73" s="40"/>
      <c r="QO73" s="40"/>
      <c r="QP73" s="40"/>
      <c r="QQ73" s="40"/>
      <c r="QR73" s="40"/>
      <c r="QS73" s="40"/>
      <c r="QT73" s="40"/>
      <c r="QU73" s="40"/>
      <c r="QV73" s="40"/>
      <c r="QW73" s="40"/>
      <c r="QX73" s="40"/>
      <c r="QY73" s="40"/>
      <c r="QZ73" s="40"/>
      <c r="RA73" s="40"/>
      <c r="RB73" s="40"/>
      <c r="RC73" s="40"/>
      <c r="RD73" s="40"/>
      <c r="RE73" s="40"/>
      <c r="RF73" s="40"/>
      <c r="RG73" s="40"/>
      <c r="RH73" s="40"/>
      <c r="RI73" s="40"/>
      <c r="RJ73" s="40"/>
      <c r="RK73" s="40"/>
      <c r="RL73" s="40"/>
      <c r="RM73" s="40"/>
      <c r="RN73" s="40"/>
      <c r="RO73" s="40"/>
      <c r="RP73" s="40"/>
      <c r="RQ73" s="40"/>
      <c r="RR73" s="40"/>
      <c r="RS73" s="40"/>
      <c r="RT73" s="40"/>
      <c r="RU73" s="40"/>
      <c r="RV73" s="40"/>
      <c r="RW73" s="40"/>
      <c r="RX73" s="40"/>
      <c r="RY73" s="40"/>
      <c r="RZ73" s="40"/>
      <c r="SA73" s="40"/>
      <c r="SB73" s="40"/>
      <c r="SC73" s="40"/>
      <c r="SD73" s="40"/>
      <c r="SE73" s="40"/>
      <c r="SF73" s="40"/>
      <c r="SG73" s="40"/>
      <c r="SH73" s="40"/>
      <c r="SI73" s="40"/>
      <c r="SJ73" s="40"/>
      <c r="SK73" s="40"/>
      <c r="SL73" s="40"/>
      <c r="SM73" s="40"/>
      <c r="SN73" s="40"/>
      <c r="SO73" s="40"/>
      <c r="SP73" s="40"/>
      <c r="SQ73" s="40"/>
      <c r="SR73" s="40"/>
      <c r="SS73" s="40"/>
      <c r="ST73" s="40"/>
      <c r="SU73" s="40"/>
      <c r="SV73" s="40"/>
      <c r="SW73" s="40"/>
      <c r="SX73" s="40"/>
      <c r="SY73" s="40"/>
      <c r="SZ73" s="40"/>
      <c r="TA73" s="40"/>
      <c r="TB73" s="40"/>
      <c r="TC73" s="40"/>
      <c r="TD73" s="40"/>
      <c r="TE73" s="40"/>
      <c r="TF73" s="40"/>
      <c r="TG73" s="40"/>
      <c r="TH73" s="40"/>
      <c r="TI73" s="40"/>
      <c r="TJ73" s="40"/>
      <c r="TK73" s="40"/>
      <c r="TL73" s="40"/>
      <c r="TM73" s="40"/>
      <c r="TN73" s="40"/>
      <c r="TO73" s="40"/>
      <c r="TP73" s="40"/>
      <c r="TQ73" s="40"/>
      <c r="TR73" s="40"/>
      <c r="TS73" s="40"/>
      <c r="TT73" s="40"/>
      <c r="TU73" s="40"/>
      <c r="TV73" s="40"/>
      <c r="TW73" s="40"/>
      <c r="TX73" s="40"/>
      <c r="TY73" s="40"/>
      <c r="TZ73" s="40"/>
      <c r="UA73" s="40"/>
      <c r="UB73" s="40"/>
      <c r="UC73" s="40"/>
      <c r="UD73" s="40"/>
      <c r="UE73" s="40"/>
      <c r="UF73" s="40"/>
      <c r="UG73" s="40"/>
      <c r="UH73" s="40"/>
      <c r="UI73" s="40"/>
      <c r="UJ73" s="40"/>
      <c r="UK73" s="40"/>
      <c r="UL73" s="40"/>
      <c r="UM73" s="40"/>
      <c r="UN73" s="40"/>
      <c r="UO73" s="40"/>
      <c r="UP73" s="40"/>
      <c r="UQ73" s="40"/>
      <c r="UR73" s="40"/>
      <c r="US73" s="40"/>
      <c r="UT73" s="40"/>
      <c r="UU73" s="40"/>
      <c r="UV73" s="40"/>
      <c r="UW73" s="40"/>
      <c r="UX73" s="40"/>
      <c r="UY73" s="40"/>
      <c r="UZ73" s="40"/>
      <c r="VA73" s="40"/>
      <c r="VB73" s="40"/>
      <c r="VC73" s="40"/>
      <c r="VD73" s="40"/>
      <c r="VE73" s="40"/>
      <c r="VF73" s="40"/>
      <c r="VG73" s="40"/>
      <c r="VH73" s="40"/>
      <c r="VI73" s="40"/>
      <c r="VJ73" s="40"/>
      <c r="VK73" s="40"/>
      <c r="VL73" s="40"/>
      <c r="VM73" s="40"/>
      <c r="VN73" s="40"/>
      <c r="VO73" s="40"/>
      <c r="VP73" s="40"/>
      <c r="VQ73" s="40"/>
      <c r="VR73" s="40"/>
      <c r="VS73" s="40"/>
      <c r="VT73" s="40"/>
      <c r="VU73" s="40"/>
      <c r="VV73" s="40"/>
      <c r="VW73" s="40"/>
      <c r="VX73" s="40"/>
      <c r="VY73" s="40"/>
      <c r="VZ73" s="40"/>
      <c r="WA73" s="40"/>
      <c r="WB73" s="40"/>
      <c r="WC73" s="40"/>
      <c r="WD73" s="40"/>
      <c r="WE73" s="40"/>
      <c r="WF73" s="40"/>
      <c r="WG73" s="40"/>
      <c r="WH73" s="40"/>
      <c r="WI73" s="40"/>
      <c r="WJ73" s="40"/>
      <c r="WK73" s="40"/>
      <c r="WL73" s="40"/>
      <c r="WM73" s="40"/>
      <c r="WN73" s="40"/>
      <c r="WO73" s="40"/>
      <c r="WP73" s="40"/>
      <c r="WQ73" s="40"/>
      <c r="WR73" s="40"/>
      <c r="WS73" s="40"/>
      <c r="WT73" s="40"/>
      <c r="WU73" s="40"/>
      <c r="WV73" s="40"/>
      <c r="WW73" s="40"/>
      <c r="WX73" s="40"/>
      <c r="WY73" s="40"/>
      <c r="WZ73" s="40"/>
      <c r="XA73" s="40"/>
      <c r="XB73" s="40"/>
      <c r="XC73" s="40"/>
      <c r="XD73" s="40"/>
      <c r="XE73" s="40"/>
      <c r="XF73" s="40"/>
      <c r="XG73" s="40"/>
      <c r="XH73" s="40"/>
      <c r="XI73" s="40"/>
      <c r="XJ73" s="40"/>
      <c r="XK73" s="40"/>
      <c r="XL73" s="40"/>
      <c r="XM73" s="40"/>
      <c r="XN73" s="40"/>
      <c r="XO73" s="40"/>
      <c r="XP73" s="40"/>
      <c r="XQ73" s="40"/>
      <c r="XR73" s="40"/>
      <c r="XS73" s="40"/>
      <c r="XT73" s="40"/>
      <c r="XU73" s="40"/>
      <c r="XV73" s="40"/>
      <c r="XW73" s="40"/>
      <c r="XX73" s="40"/>
      <c r="XY73" s="40"/>
      <c r="XZ73" s="40"/>
      <c r="YA73" s="40"/>
      <c r="YB73" s="40"/>
      <c r="YC73" s="40"/>
      <c r="YD73" s="40"/>
      <c r="YE73" s="40"/>
      <c r="YF73" s="40"/>
      <c r="YG73" s="40"/>
      <c r="YH73" s="40"/>
      <c r="YI73" s="40"/>
      <c r="YJ73" s="40"/>
      <c r="YK73" s="40"/>
      <c r="YL73" s="40"/>
      <c r="YM73" s="40"/>
      <c r="YN73" s="40"/>
      <c r="YO73" s="40"/>
      <c r="YP73" s="40"/>
      <c r="YQ73" s="40"/>
      <c r="YR73" s="40"/>
      <c r="YS73" s="40"/>
      <c r="YT73" s="40"/>
      <c r="YU73" s="40"/>
      <c r="YV73" s="40"/>
      <c r="YW73" s="40"/>
      <c r="YX73" s="40"/>
      <c r="YY73" s="40"/>
      <c r="YZ73" s="40"/>
      <c r="ZA73" s="40"/>
      <c r="ZB73" s="40"/>
      <c r="ZC73" s="40"/>
      <c r="ZD73" s="40"/>
      <c r="ZE73" s="40"/>
      <c r="ZF73" s="40"/>
      <c r="ZG73" s="40"/>
      <c r="ZH73" s="40"/>
      <c r="ZI73" s="40"/>
      <c r="ZJ73" s="40"/>
      <c r="ZK73" s="40"/>
      <c r="ZL73" s="40"/>
      <c r="ZM73" s="40"/>
      <c r="ZN73" s="40"/>
      <c r="ZO73" s="40"/>
      <c r="ZP73" s="40"/>
      <c r="ZQ73" s="40"/>
      <c r="ZR73" s="40"/>
      <c r="ZS73" s="40"/>
      <c r="ZT73" s="40"/>
      <c r="ZU73" s="40"/>
      <c r="ZV73" s="40"/>
      <c r="ZW73" s="40"/>
      <c r="ZX73" s="40"/>
      <c r="ZY73" s="40"/>
      <c r="ZZ73" s="40"/>
      <c r="AAA73" s="40"/>
      <c r="AAB73" s="40"/>
      <c r="AAC73" s="40"/>
      <c r="AAD73" s="40"/>
      <c r="AAE73" s="40"/>
      <c r="AAF73" s="40"/>
      <c r="AAG73" s="40"/>
      <c r="AAH73" s="40"/>
      <c r="AAI73" s="40"/>
      <c r="AAJ73" s="40"/>
      <c r="AAK73" s="40"/>
      <c r="AAL73" s="40"/>
      <c r="AAM73" s="40"/>
      <c r="AAN73" s="40"/>
      <c r="AAO73" s="40"/>
      <c r="AAP73" s="40"/>
      <c r="AAQ73" s="40"/>
      <c r="AAR73" s="40"/>
      <c r="AAS73" s="40"/>
      <c r="AAT73" s="40"/>
      <c r="AAU73" s="40"/>
      <c r="AAV73" s="40"/>
      <c r="AAW73" s="40"/>
      <c r="AAX73" s="40"/>
      <c r="AAY73" s="40"/>
      <c r="AAZ73" s="40"/>
      <c r="ABA73" s="40"/>
      <c r="ABB73" s="40"/>
      <c r="ABC73" s="40"/>
      <c r="ABD73" s="40"/>
      <c r="ABE73" s="40"/>
      <c r="ABF73" s="40"/>
      <c r="ABG73" s="40"/>
      <c r="ABH73" s="40"/>
      <c r="ABI73" s="40"/>
      <c r="ABJ73" s="40"/>
      <c r="ABK73" s="40"/>
      <c r="ABL73" s="40"/>
      <c r="ABM73" s="40"/>
      <c r="ABN73" s="40"/>
      <c r="ABO73" s="40"/>
      <c r="ABP73" s="40"/>
      <c r="ABQ73" s="40"/>
      <c r="ABR73" s="40"/>
      <c r="ABS73" s="40"/>
      <c r="ABT73" s="40"/>
      <c r="ABU73" s="40"/>
      <c r="ABV73" s="40"/>
      <c r="ABW73" s="40"/>
      <c r="ABX73" s="40"/>
      <c r="ABY73" s="40"/>
      <c r="ABZ73" s="40"/>
      <c r="ACA73" s="40"/>
      <c r="ACB73" s="40"/>
      <c r="ACC73" s="40"/>
      <c r="ACD73" s="40"/>
      <c r="ACE73" s="40"/>
      <c r="ACF73" s="40"/>
      <c r="ACG73" s="40"/>
      <c r="ACH73" s="40"/>
      <c r="ACI73" s="40"/>
      <c r="ACJ73" s="40"/>
      <c r="ACK73" s="40"/>
      <c r="ACL73" s="40"/>
      <c r="ACM73" s="40"/>
      <c r="ACN73" s="40"/>
      <c r="ACO73" s="40"/>
      <c r="ACP73" s="40"/>
      <c r="ACQ73" s="40"/>
      <c r="ACR73" s="40"/>
      <c r="ACS73" s="40"/>
      <c r="ACT73" s="40"/>
      <c r="ACU73" s="40"/>
      <c r="ACV73" s="40"/>
      <c r="ACW73" s="40"/>
      <c r="ACX73" s="40"/>
      <c r="ACY73" s="40"/>
      <c r="ACZ73" s="40"/>
      <c r="ADA73" s="40"/>
      <c r="ADB73" s="40"/>
      <c r="ADC73" s="40"/>
      <c r="ADD73" s="40"/>
      <c r="ADE73" s="40"/>
      <c r="ADF73" s="40"/>
      <c r="ADG73" s="40"/>
      <c r="ADH73" s="40"/>
      <c r="ADI73" s="40"/>
      <c r="ADJ73" s="40"/>
      <c r="ADK73" s="40"/>
      <c r="ADL73" s="40"/>
      <c r="ADM73" s="40"/>
      <c r="ADN73" s="40"/>
      <c r="ADO73" s="40"/>
      <c r="ADP73" s="40"/>
      <c r="ADQ73" s="40"/>
      <c r="ADR73" s="40"/>
      <c r="ADS73" s="40"/>
      <c r="ADT73" s="40"/>
      <c r="ADU73" s="40"/>
      <c r="ADV73" s="40"/>
      <c r="ADW73" s="40"/>
      <c r="ADX73" s="40"/>
      <c r="ADY73" s="40"/>
      <c r="ADZ73" s="40"/>
      <c r="AEA73" s="40"/>
      <c r="AEB73" s="40"/>
      <c r="AEC73" s="40"/>
      <c r="AED73" s="40"/>
      <c r="AEE73" s="40"/>
      <c r="AEF73" s="40"/>
      <c r="AEG73" s="40"/>
      <c r="AEH73" s="40"/>
      <c r="AEI73" s="40"/>
      <c r="AEJ73" s="40"/>
      <c r="AEK73" s="40"/>
      <c r="AEL73" s="40"/>
      <c r="AEM73" s="40"/>
      <c r="AEN73" s="40"/>
      <c r="AEO73" s="40"/>
      <c r="AEP73" s="40"/>
      <c r="AEQ73" s="40"/>
      <c r="AER73" s="40"/>
      <c r="AES73" s="40"/>
      <c r="AET73" s="40"/>
      <c r="AEU73" s="40"/>
      <c r="AEV73" s="40"/>
      <c r="AEW73" s="40"/>
      <c r="AEX73" s="40"/>
      <c r="AEY73" s="40"/>
      <c r="AEZ73" s="40"/>
      <c r="AFA73" s="40"/>
      <c r="AFB73" s="40"/>
      <c r="AFC73" s="40"/>
      <c r="AFD73" s="40"/>
      <c r="AFE73" s="40"/>
      <c r="AFF73" s="40"/>
      <c r="AFG73" s="40"/>
      <c r="AFH73" s="40"/>
      <c r="AFI73" s="40"/>
      <c r="AFJ73" s="40"/>
      <c r="AFK73" s="40"/>
      <c r="AFL73" s="40"/>
      <c r="AFM73" s="40"/>
      <c r="AFN73" s="40"/>
      <c r="AFO73" s="40"/>
      <c r="AFP73" s="40"/>
      <c r="AFQ73" s="40"/>
      <c r="AFR73" s="40"/>
      <c r="AFS73" s="40"/>
      <c r="AFT73" s="40"/>
      <c r="AFU73" s="40"/>
      <c r="AFV73" s="40"/>
      <c r="AFW73" s="40"/>
      <c r="AFX73" s="40"/>
      <c r="AFY73" s="40"/>
      <c r="AFZ73" s="40"/>
      <c r="AGA73" s="40"/>
      <c r="AGB73" s="40"/>
      <c r="AGC73" s="40"/>
      <c r="AGD73" s="40"/>
      <c r="AGE73" s="40"/>
      <c r="AGF73" s="40"/>
      <c r="AGG73" s="40"/>
      <c r="AGH73" s="40"/>
      <c r="AGI73" s="40"/>
      <c r="AGJ73" s="40"/>
      <c r="AGK73" s="40"/>
      <c r="AGL73" s="40"/>
      <c r="AGM73" s="40"/>
      <c r="AGN73" s="40"/>
      <c r="AGO73" s="40"/>
      <c r="AGP73" s="40"/>
      <c r="AGQ73" s="40"/>
      <c r="AGR73" s="40"/>
      <c r="AGS73" s="40"/>
      <c r="AGT73" s="40"/>
      <c r="AGU73" s="40"/>
      <c r="AGV73" s="40"/>
      <c r="AGW73" s="40"/>
      <c r="AGX73" s="40"/>
      <c r="AGY73" s="40"/>
      <c r="AGZ73" s="40"/>
      <c r="AHA73" s="40"/>
      <c r="AHB73" s="40"/>
      <c r="AHC73" s="40"/>
      <c r="AHD73" s="40"/>
      <c r="AHE73" s="40"/>
      <c r="AHF73" s="40"/>
      <c r="AHG73" s="40"/>
      <c r="AHH73" s="40"/>
      <c r="AHI73" s="40"/>
      <c r="AHJ73" s="40"/>
      <c r="AHK73" s="40"/>
      <c r="AHL73" s="40"/>
      <c r="AHM73" s="40"/>
      <c r="AHN73" s="40"/>
      <c r="AHO73" s="40"/>
      <c r="AHP73" s="40"/>
      <c r="AHQ73" s="40"/>
      <c r="AHR73" s="40"/>
      <c r="AHS73" s="40"/>
      <c r="AHT73" s="40"/>
      <c r="AHU73" s="40"/>
      <c r="AHV73" s="40"/>
      <c r="AHW73" s="40"/>
      <c r="AHX73" s="40"/>
      <c r="AHY73" s="40"/>
      <c r="AHZ73" s="40"/>
      <c r="AIA73" s="40"/>
      <c r="AIB73" s="40"/>
      <c r="AIC73" s="40"/>
      <c r="AID73" s="40"/>
      <c r="AIE73" s="40"/>
      <c r="AIF73" s="40"/>
      <c r="AIG73" s="40"/>
      <c r="AIH73" s="40"/>
      <c r="AII73" s="40"/>
      <c r="AIJ73" s="40"/>
      <c r="AIK73" s="40"/>
      <c r="AIL73" s="40"/>
      <c r="AIM73" s="40"/>
      <c r="AIN73" s="40"/>
      <c r="AIO73" s="40"/>
      <c r="AIP73" s="40"/>
      <c r="AIQ73" s="40"/>
      <c r="AIR73" s="40"/>
      <c r="AIS73" s="40"/>
      <c r="AIT73" s="40"/>
      <c r="AIU73" s="40"/>
      <c r="AIV73" s="40"/>
      <c r="AIW73" s="40"/>
      <c r="AIX73" s="40"/>
      <c r="AIY73" s="40"/>
      <c r="AIZ73" s="40"/>
      <c r="AJA73" s="40"/>
      <c r="AJB73" s="40"/>
      <c r="AJC73" s="40"/>
      <c r="AJD73" s="40"/>
      <c r="AJE73" s="40"/>
      <c r="AJF73" s="40"/>
      <c r="AJG73" s="40"/>
      <c r="AJH73" s="40"/>
      <c r="AJI73" s="40"/>
      <c r="AJJ73" s="40"/>
      <c r="AJK73" s="40"/>
      <c r="AJL73" s="40"/>
      <c r="AJM73" s="40"/>
      <c r="AJN73" s="40"/>
      <c r="AJO73" s="40"/>
      <c r="AJP73" s="40"/>
      <c r="AJQ73" s="40"/>
      <c r="AJR73" s="40"/>
      <c r="AJS73" s="40"/>
      <c r="AJT73" s="40"/>
      <c r="AJU73" s="40"/>
      <c r="AJV73" s="40"/>
      <c r="AJW73" s="40"/>
      <c r="AJX73" s="40"/>
      <c r="AJY73" s="40"/>
      <c r="AJZ73" s="40"/>
      <c r="AKA73" s="40"/>
      <c r="AKB73" s="40"/>
      <c r="AKC73" s="40"/>
      <c r="AKD73" s="40"/>
      <c r="AKE73" s="40"/>
      <c r="AKF73" s="40"/>
      <c r="AKG73" s="40"/>
      <c r="AKH73" s="40"/>
      <c r="AKI73" s="40"/>
      <c r="AKJ73" s="40"/>
      <c r="AKK73" s="40"/>
      <c r="AKL73" s="40"/>
      <c r="AKM73" s="40"/>
      <c r="AKN73" s="40"/>
      <c r="AKO73" s="40"/>
      <c r="AKP73" s="40"/>
      <c r="AKQ73" s="40"/>
      <c r="AKR73" s="40"/>
      <c r="AKS73" s="40"/>
      <c r="AKT73" s="40"/>
      <c r="AKU73" s="40"/>
      <c r="AKV73" s="40"/>
      <c r="AKW73" s="40"/>
      <c r="AKX73" s="40"/>
      <c r="AKY73" s="40"/>
      <c r="AKZ73" s="40"/>
      <c r="ALA73" s="40"/>
      <c r="ALB73" s="40"/>
      <c r="ALC73" s="40"/>
      <c r="ALD73" s="40"/>
      <c r="ALE73" s="40"/>
      <c r="ALF73" s="40"/>
      <c r="ALG73" s="40"/>
      <c r="ALH73" s="40"/>
      <c r="ALI73" s="40"/>
      <c r="ALJ73" s="40"/>
      <c r="ALK73" s="40"/>
      <c r="ALL73" s="40"/>
      <c r="ALM73" s="40"/>
      <c r="ALN73" s="40"/>
      <c r="ALO73" s="40"/>
      <c r="ALP73" s="40"/>
      <c r="ALQ73" s="40"/>
      <c r="ALR73" s="40"/>
      <c r="ALS73" s="40"/>
      <c r="ALT73" s="40"/>
      <c r="ALU73" s="40"/>
      <c r="ALV73" s="40"/>
      <c r="ALW73" s="40"/>
      <c r="ALX73" s="40"/>
      <c r="ALY73" s="40"/>
      <c r="ALZ73" s="40"/>
      <c r="AMA73" s="40"/>
      <c r="AMB73" s="40"/>
      <c r="AMC73" s="40"/>
      <c r="AMD73" s="40"/>
      <c r="AME73" s="40"/>
      <c r="AMF73" s="40"/>
      <c r="AMG73" s="40"/>
      <c r="AMH73" s="40"/>
      <c r="AMI73" s="40"/>
      <c r="AMJ73" s="40"/>
      <c r="AMK73" s="40"/>
      <c r="AML73" s="40"/>
      <c r="AMM73" s="40"/>
      <c r="AMN73" s="40"/>
      <c r="AMO73" s="40"/>
      <c r="AMP73" s="40"/>
      <c r="AMQ73" s="40"/>
      <c r="AMR73" s="40"/>
      <c r="AMS73" s="40"/>
      <c r="AMT73" s="40"/>
      <c r="AMU73" s="40"/>
      <c r="AMV73" s="40"/>
      <c r="AMW73" s="40"/>
      <c r="AMX73" s="40"/>
      <c r="AMY73" s="40"/>
      <c r="AMZ73" s="40"/>
      <c r="ANA73" s="40"/>
      <c r="ANB73" s="40"/>
      <c r="ANC73" s="40"/>
      <c r="AND73" s="40"/>
      <c r="ANE73" s="40"/>
      <c r="ANF73" s="40"/>
      <c r="ANG73" s="40"/>
      <c r="ANH73" s="40"/>
      <c r="ANI73" s="40"/>
      <c r="ANJ73" s="40"/>
      <c r="ANK73" s="40"/>
      <c r="ANL73" s="40"/>
      <c r="ANM73" s="40"/>
      <c r="ANN73" s="40"/>
      <c r="ANO73" s="40"/>
      <c r="ANP73" s="40"/>
      <c r="ANQ73" s="40"/>
      <c r="ANR73" s="40"/>
      <c r="ANS73" s="40"/>
      <c r="ANT73" s="40"/>
      <c r="ANU73" s="40"/>
      <c r="ANV73" s="40"/>
      <c r="ANW73" s="40"/>
      <c r="ANX73" s="40"/>
      <c r="ANY73" s="40"/>
      <c r="ANZ73" s="40"/>
      <c r="AOA73" s="40"/>
      <c r="AOB73" s="40"/>
      <c r="AOC73" s="40"/>
      <c r="AOD73" s="40"/>
      <c r="AOE73" s="40"/>
      <c r="AOF73" s="40"/>
      <c r="AOG73" s="40"/>
      <c r="AOH73" s="40"/>
      <c r="AOI73" s="40"/>
      <c r="AOJ73" s="40"/>
      <c r="AOK73" s="40"/>
      <c r="AOL73" s="40"/>
      <c r="AOM73" s="40"/>
      <c r="AON73" s="40"/>
      <c r="AOO73" s="40"/>
      <c r="AOP73" s="40"/>
      <c r="AOQ73" s="40"/>
      <c r="AOR73" s="40"/>
      <c r="AOS73" s="40"/>
      <c r="AOT73" s="40"/>
      <c r="AOU73" s="40"/>
      <c r="AOV73" s="40"/>
      <c r="AOW73" s="40"/>
      <c r="AOX73" s="40"/>
      <c r="AOY73" s="40"/>
      <c r="AOZ73" s="40"/>
      <c r="APA73" s="40"/>
      <c r="APB73" s="40"/>
      <c r="APC73" s="40"/>
      <c r="APD73" s="40"/>
      <c r="APE73" s="40"/>
      <c r="APF73" s="40"/>
      <c r="APG73" s="40"/>
      <c r="APH73" s="40"/>
      <c r="API73" s="40"/>
      <c r="APJ73" s="40"/>
      <c r="APK73" s="40"/>
      <c r="APL73" s="40"/>
      <c r="APM73" s="40"/>
      <c r="APN73" s="40"/>
      <c r="APO73" s="40"/>
      <c r="APP73" s="40"/>
      <c r="APQ73" s="40"/>
      <c r="APR73" s="40"/>
      <c r="APS73" s="40"/>
      <c r="APT73" s="40"/>
      <c r="APU73" s="40"/>
      <c r="APV73" s="40"/>
      <c r="APW73" s="40"/>
      <c r="APX73" s="40"/>
      <c r="APY73" s="40"/>
      <c r="APZ73" s="40"/>
      <c r="AQA73" s="40"/>
      <c r="AQB73" s="40"/>
      <c r="AQC73" s="40"/>
      <c r="AQD73" s="40"/>
      <c r="AQE73" s="40"/>
      <c r="AQF73" s="40"/>
      <c r="AQG73" s="40"/>
      <c r="AQH73" s="40"/>
      <c r="AQI73" s="40"/>
      <c r="AQJ73" s="40"/>
      <c r="AQK73" s="40"/>
      <c r="AQL73" s="40"/>
      <c r="AQM73" s="40"/>
      <c r="AQN73" s="40"/>
      <c r="AQO73" s="40"/>
      <c r="AQP73" s="40"/>
      <c r="AQQ73" s="40"/>
      <c r="AQR73" s="40"/>
      <c r="AQS73" s="40"/>
      <c r="AQT73" s="40"/>
      <c r="AQU73" s="40"/>
      <c r="AQV73" s="40"/>
      <c r="AQW73" s="40"/>
      <c r="AQX73" s="40"/>
      <c r="AQY73" s="40"/>
      <c r="AQZ73" s="40"/>
      <c r="ARA73" s="40"/>
      <c r="ARB73" s="40"/>
      <c r="ARC73" s="40"/>
      <c r="ARD73" s="40"/>
      <c r="ARE73" s="40"/>
      <c r="ARF73" s="40"/>
      <c r="ARG73" s="40"/>
      <c r="ARH73" s="40"/>
      <c r="ARI73" s="40"/>
      <c r="ARJ73" s="40"/>
      <c r="ARK73" s="40"/>
      <c r="ARL73" s="40"/>
      <c r="ARM73" s="40"/>
      <c r="ARN73" s="40"/>
      <c r="ARO73" s="40"/>
      <c r="ARP73" s="40"/>
      <c r="ARQ73" s="40"/>
      <c r="ARR73" s="40"/>
      <c r="ARS73" s="40"/>
      <c r="ART73" s="40"/>
      <c r="ARU73" s="40"/>
      <c r="ARV73" s="40"/>
      <c r="ARW73" s="40"/>
      <c r="ARX73" s="40"/>
      <c r="ARY73" s="40"/>
      <c r="ARZ73" s="40"/>
      <c r="ASA73" s="40"/>
      <c r="ASB73" s="40"/>
      <c r="ASC73" s="40"/>
      <c r="ASD73" s="40"/>
      <c r="ASE73" s="40"/>
      <c r="ASF73" s="40"/>
      <c r="ASG73" s="40"/>
      <c r="ASH73" s="40"/>
      <c r="ASI73" s="40"/>
      <c r="ASJ73" s="40"/>
      <c r="ASK73" s="40"/>
      <c r="ASL73" s="40"/>
      <c r="ASM73" s="40"/>
      <c r="ASN73" s="40"/>
      <c r="ASO73" s="40"/>
      <c r="ASP73" s="40"/>
      <c r="ASQ73" s="40"/>
      <c r="ASR73" s="40"/>
      <c r="ASS73" s="40"/>
      <c r="AST73" s="40"/>
      <c r="ASU73" s="40"/>
      <c r="ASV73" s="40"/>
      <c r="ASW73" s="40"/>
      <c r="ASX73" s="40"/>
      <c r="ASY73" s="40"/>
      <c r="ASZ73" s="40"/>
      <c r="ATA73" s="40"/>
      <c r="ATB73" s="40"/>
      <c r="ATC73" s="40"/>
      <c r="ATD73" s="40"/>
      <c r="ATE73" s="40"/>
      <c r="ATF73" s="40"/>
      <c r="ATG73" s="40"/>
      <c r="ATH73" s="40"/>
      <c r="ATI73" s="40"/>
      <c r="ATJ73" s="40"/>
      <c r="ATK73" s="40"/>
      <c r="ATL73" s="40"/>
      <c r="ATM73" s="40"/>
      <c r="ATN73" s="40"/>
      <c r="ATO73" s="40"/>
      <c r="ATP73" s="40"/>
      <c r="ATQ73" s="40"/>
      <c r="ATR73" s="40"/>
      <c r="ATS73" s="40"/>
      <c r="ATT73" s="40"/>
      <c r="ATU73" s="40"/>
      <c r="ATV73" s="40"/>
      <c r="ATW73" s="40"/>
      <c r="ATX73" s="40"/>
      <c r="ATY73" s="40"/>
      <c r="ATZ73" s="40"/>
      <c r="AUA73" s="40"/>
      <c r="AUB73" s="40"/>
      <c r="AUC73" s="40"/>
      <c r="AUD73" s="40"/>
      <c r="AUE73" s="40"/>
      <c r="AUF73" s="40"/>
      <c r="AUG73" s="40"/>
      <c r="AUH73" s="40"/>
      <c r="AUI73" s="40"/>
      <c r="AUJ73" s="40"/>
      <c r="AUK73" s="40"/>
      <c r="AUL73" s="40"/>
      <c r="AUM73" s="40"/>
      <c r="AUN73" s="40"/>
      <c r="AUO73" s="40"/>
      <c r="AUP73" s="40"/>
      <c r="AUQ73" s="40"/>
      <c r="AUR73" s="40"/>
      <c r="AUS73" s="40"/>
      <c r="AUT73" s="40"/>
      <c r="AUU73" s="40"/>
      <c r="AUV73" s="40"/>
      <c r="AUW73" s="40"/>
      <c r="AUX73" s="40"/>
      <c r="AUY73" s="40"/>
      <c r="AUZ73" s="40"/>
      <c r="AVA73" s="40"/>
      <c r="AVB73" s="40"/>
      <c r="AVC73" s="40"/>
      <c r="AVD73" s="40"/>
      <c r="AVE73" s="40"/>
      <c r="AVF73" s="40"/>
      <c r="AVG73" s="40"/>
      <c r="AVH73" s="40"/>
      <c r="AVI73" s="40"/>
      <c r="AVJ73" s="40"/>
      <c r="AVK73" s="40"/>
      <c r="AVL73" s="40"/>
      <c r="AVM73" s="40"/>
      <c r="AVN73" s="40"/>
      <c r="AVO73" s="40"/>
      <c r="AVP73" s="40"/>
      <c r="AVQ73" s="40"/>
      <c r="AVR73" s="40"/>
      <c r="AVS73" s="40"/>
      <c r="AVT73" s="40"/>
      <c r="AVU73" s="40"/>
      <c r="AVV73" s="40"/>
      <c r="AVW73" s="40"/>
      <c r="AVX73" s="40"/>
      <c r="AVY73" s="40"/>
      <c r="AVZ73" s="40"/>
      <c r="AWA73" s="40"/>
      <c r="AWB73" s="40"/>
      <c r="AWC73" s="40"/>
      <c r="AWD73" s="40"/>
      <c r="AWE73" s="40"/>
      <c r="AWF73" s="40"/>
      <c r="AWG73" s="40"/>
      <c r="AWH73" s="40"/>
      <c r="AWI73" s="40"/>
      <c r="AWJ73" s="40"/>
      <c r="AWK73" s="40"/>
      <c r="AWL73" s="40"/>
      <c r="AWM73" s="40"/>
      <c r="AWN73" s="40"/>
      <c r="AWO73" s="40"/>
      <c r="AWP73" s="40"/>
      <c r="AWQ73" s="40"/>
      <c r="AWR73" s="40"/>
      <c r="AWS73" s="40"/>
      <c r="AWT73" s="40"/>
      <c r="AWU73" s="40"/>
      <c r="AWV73" s="40"/>
      <c r="AWW73" s="40"/>
      <c r="AWX73" s="40"/>
      <c r="AWY73" s="40"/>
      <c r="AWZ73" s="40"/>
      <c r="AXA73" s="40"/>
      <c r="AXB73" s="40"/>
      <c r="AXC73" s="40"/>
      <c r="AXD73" s="40"/>
      <c r="AXE73" s="40"/>
      <c r="AXF73" s="40"/>
      <c r="AXG73" s="40"/>
      <c r="AXH73" s="40"/>
      <c r="AXI73" s="40"/>
      <c r="AXJ73" s="40"/>
      <c r="AXK73" s="40"/>
      <c r="AXL73" s="40"/>
      <c r="AXM73" s="40"/>
      <c r="AXN73" s="40"/>
      <c r="AXO73" s="40"/>
      <c r="AXP73" s="40"/>
      <c r="AXQ73" s="40"/>
      <c r="AXR73" s="40"/>
      <c r="AXS73" s="40"/>
      <c r="AXT73" s="40"/>
      <c r="AXU73" s="40"/>
      <c r="AXV73" s="40"/>
      <c r="AXW73" s="40"/>
      <c r="AXX73" s="40"/>
      <c r="AXY73" s="40"/>
      <c r="AXZ73" s="40"/>
      <c r="AYA73" s="40"/>
      <c r="AYB73" s="40"/>
      <c r="AYC73" s="40"/>
      <c r="AYD73" s="40"/>
      <c r="AYE73" s="40"/>
      <c r="AYF73" s="40"/>
      <c r="AYG73" s="40"/>
      <c r="AYH73" s="40"/>
      <c r="AYI73" s="40"/>
      <c r="AYJ73" s="40"/>
      <c r="AYK73" s="40"/>
      <c r="AYL73" s="40"/>
      <c r="AYM73" s="40"/>
      <c r="AYN73" s="40"/>
      <c r="AYO73" s="40"/>
      <c r="AYP73" s="40"/>
      <c r="AYQ73" s="40"/>
      <c r="AYR73" s="40"/>
      <c r="AYS73" s="40"/>
      <c r="AYT73" s="40"/>
      <c r="AYU73" s="40"/>
      <c r="AYV73" s="40"/>
      <c r="AYW73" s="40"/>
      <c r="AYX73" s="40"/>
      <c r="AYY73" s="40"/>
      <c r="AYZ73" s="40"/>
      <c r="AZA73" s="40"/>
      <c r="AZB73" s="40"/>
      <c r="AZC73" s="40"/>
      <c r="AZD73" s="40"/>
      <c r="AZE73" s="40"/>
      <c r="AZF73" s="40"/>
      <c r="AZG73" s="40"/>
      <c r="AZH73" s="40"/>
      <c r="AZI73" s="40"/>
      <c r="AZJ73" s="40"/>
      <c r="AZK73" s="40"/>
      <c r="AZL73" s="40"/>
      <c r="AZM73" s="40"/>
      <c r="AZN73" s="40"/>
      <c r="AZO73" s="40"/>
      <c r="AZP73" s="40"/>
      <c r="AZQ73" s="40"/>
      <c r="AZR73" s="40"/>
      <c r="AZS73" s="40"/>
      <c r="AZT73" s="40"/>
      <c r="AZU73" s="40"/>
      <c r="AZV73" s="40"/>
      <c r="AZW73" s="40"/>
      <c r="AZX73" s="40"/>
      <c r="AZY73" s="40"/>
      <c r="AZZ73" s="40"/>
      <c r="BAA73" s="40"/>
      <c r="BAB73" s="40"/>
      <c r="BAC73" s="40"/>
      <c r="BAD73" s="40"/>
      <c r="BAE73" s="40"/>
      <c r="BAF73" s="40"/>
      <c r="BAG73" s="40"/>
      <c r="BAH73" s="40"/>
      <c r="BAI73" s="40"/>
      <c r="BAJ73" s="40"/>
      <c r="BAK73" s="40"/>
      <c r="BAL73" s="40"/>
      <c r="BAM73" s="40"/>
      <c r="BAN73" s="40"/>
      <c r="BAO73" s="40"/>
      <c r="BAP73" s="40"/>
      <c r="BAQ73" s="40"/>
      <c r="BAR73" s="40"/>
      <c r="BAS73" s="40"/>
      <c r="BAT73" s="40"/>
      <c r="BAU73" s="40"/>
      <c r="BAV73" s="40"/>
      <c r="BAW73" s="40"/>
      <c r="BAX73" s="40"/>
      <c r="BAY73" s="40"/>
      <c r="BAZ73" s="40"/>
      <c r="BBA73" s="40"/>
      <c r="BBB73" s="40"/>
      <c r="BBC73" s="40"/>
      <c r="BBD73" s="40"/>
      <c r="BBE73" s="40"/>
      <c r="BBF73" s="40"/>
      <c r="BBG73" s="40"/>
      <c r="BBH73" s="40"/>
      <c r="BBI73" s="40"/>
      <c r="BBJ73" s="40"/>
      <c r="BBK73" s="40"/>
      <c r="BBL73" s="40"/>
      <c r="BBM73" s="40"/>
      <c r="BBN73" s="40"/>
      <c r="BBO73" s="40"/>
      <c r="BBP73" s="40"/>
      <c r="BBQ73" s="40"/>
      <c r="BBR73" s="40"/>
      <c r="BBS73" s="40"/>
      <c r="BBT73" s="40"/>
      <c r="BBU73" s="40"/>
      <c r="BBV73" s="40"/>
      <c r="BBW73" s="40"/>
      <c r="BBX73" s="40"/>
      <c r="BBY73" s="40"/>
      <c r="BBZ73" s="40"/>
      <c r="BCA73" s="40"/>
      <c r="BCB73" s="40"/>
      <c r="BCC73" s="40"/>
      <c r="BCD73" s="40"/>
      <c r="BCE73" s="40"/>
      <c r="BCF73" s="40"/>
      <c r="BCG73" s="40"/>
      <c r="BCH73" s="40"/>
      <c r="BCI73" s="40"/>
      <c r="BCJ73" s="40"/>
      <c r="BCK73" s="40"/>
      <c r="BCL73" s="40"/>
      <c r="BCM73" s="40"/>
      <c r="BCN73" s="40"/>
      <c r="BCO73" s="40"/>
      <c r="BCP73" s="40"/>
      <c r="BCQ73" s="40"/>
      <c r="BCR73" s="40"/>
      <c r="BCS73" s="40"/>
      <c r="BCT73" s="40"/>
      <c r="BCU73" s="40"/>
      <c r="BCV73" s="40"/>
      <c r="BCW73" s="40"/>
      <c r="BCX73" s="40"/>
      <c r="BCY73" s="40"/>
      <c r="BCZ73" s="40"/>
      <c r="BDA73" s="40"/>
      <c r="BDB73" s="40"/>
      <c r="BDC73" s="40"/>
      <c r="BDD73" s="40"/>
      <c r="BDE73" s="40"/>
      <c r="BDF73" s="40"/>
      <c r="BDG73" s="40"/>
      <c r="BDH73" s="40"/>
      <c r="BDI73" s="40"/>
      <c r="BDJ73" s="40"/>
      <c r="BDK73" s="40"/>
      <c r="BDL73" s="40"/>
      <c r="BDM73" s="40"/>
      <c r="BDN73" s="40"/>
      <c r="BDO73" s="40"/>
      <c r="BDP73" s="40"/>
      <c r="BDQ73" s="40"/>
      <c r="BDR73" s="40"/>
      <c r="BDS73" s="40"/>
      <c r="BDT73" s="40"/>
      <c r="BDU73" s="40"/>
      <c r="BDV73" s="40"/>
      <c r="BDW73" s="40"/>
      <c r="BDX73" s="40"/>
      <c r="BDY73" s="40"/>
      <c r="BDZ73" s="40"/>
      <c r="BEA73" s="40"/>
      <c r="BEB73" s="40"/>
      <c r="BEC73" s="40"/>
      <c r="BED73" s="40"/>
      <c r="BEE73" s="40"/>
      <c r="BEF73" s="40"/>
      <c r="BEG73" s="40"/>
      <c r="BEH73" s="40"/>
      <c r="BEI73" s="40"/>
      <c r="BEJ73" s="40"/>
      <c r="BEK73" s="40"/>
      <c r="BEL73" s="40"/>
      <c r="BEM73" s="40"/>
      <c r="BEN73" s="40"/>
      <c r="BEO73" s="40"/>
      <c r="BEP73" s="40"/>
      <c r="BEQ73" s="40"/>
      <c r="BER73" s="40"/>
      <c r="BES73" s="40"/>
      <c r="BET73" s="40"/>
      <c r="BEU73" s="40"/>
      <c r="BEV73" s="40"/>
      <c r="BEW73" s="40"/>
      <c r="BEX73" s="40"/>
      <c r="BEY73" s="40"/>
      <c r="BEZ73" s="40"/>
      <c r="BFA73" s="40"/>
      <c r="BFB73" s="40"/>
      <c r="BFC73" s="40"/>
      <c r="BFD73" s="40"/>
      <c r="BFE73" s="40"/>
      <c r="BFF73" s="40"/>
      <c r="BFG73" s="40"/>
      <c r="BFH73" s="40"/>
      <c r="BFI73" s="40"/>
      <c r="BFJ73" s="40"/>
      <c r="BFK73" s="40"/>
      <c r="BFL73" s="40"/>
      <c r="BFM73" s="40"/>
      <c r="BFN73" s="40"/>
      <c r="BFO73" s="40"/>
      <c r="BFP73" s="40"/>
      <c r="BFQ73" s="40"/>
      <c r="BFR73" s="40"/>
      <c r="BFS73" s="40"/>
      <c r="BFT73" s="40"/>
      <c r="BFU73" s="40"/>
      <c r="BFV73" s="40"/>
      <c r="BFW73" s="40"/>
      <c r="BFX73" s="40"/>
      <c r="BFY73" s="40"/>
      <c r="BFZ73" s="40"/>
      <c r="BGA73" s="40"/>
      <c r="BGB73" s="40"/>
      <c r="BGC73" s="40"/>
      <c r="BGD73" s="40"/>
      <c r="BGE73" s="40"/>
      <c r="BGF73" s="40"/>
      <c r="BGG73" s="40"/>
      <c r="BGH73" s="40"/>
      <c r="BGI73" s="40"/>
      <c r="BGJ73" s="40"/>
      <c r="BGK73" s="40"/>
      <c r="BGL73" s="40"/>
      <c r="BGM73" s="40"/>
      <c r="BGN73" s="40"/>
      <c r="BGO73" s="40"/>
      <c r="BGP73" s="40"/>
      <c r="BGQ73" s="40"/>
      <c r="BGR73" s="40"/>
      <c r="BGS73" s="40"/>
      <c r="BGT73" s="40"/>
      <c r="BGU73" s="40"/>
      <c r="BGV73" s="40"/>
      <c r="BGW73" s="40"/>
      <c r="BGX73" s="40"/>
      <c r="BGY73" s="40"/>
      <c r="BGZ73" s="40"/>
      <c r="BHA73" s="40"/>
      <c r="BHB73" s="40"/>
      <c r="BHC73" s="40"/>
      <c r="BHD73" s="40"/>
      <c r="BHE73" s="40"/>
      <c r="BHF73" s="40"/>
      <c r="BHG73" s="40"/>
      <c r="BHH73" s="40"/>
      <c r="BHI73" s="40"/>
      <c r="BHJ73" s="40"/>
      <c r="BHK73" s="40"/>
      <c r="BHL73" s="40"/>
      <c r="BHM73" s="40"/>
      <c r="BHN73" s="40"/>
      <c r="BHO73" s="40"/>
      <c r="BHP73" s="40"/>
      <c r="BHQ73" s="40"/>
      <c r="BHR73" s="40"/>
      <c r="BHS73" s="40"/>
      <c r="BHT73" s="40"/>
      <c r="BHU73" s="40"/>
      <c r="BHV73" s="40"/>
      <c r="BHW73" s="40"/>
      <c r="BHX73" s="40"/>
      <c r="BHY73" s="40"/>
      <c r="BHZ73" s="40"/>
      <c r="BIA73" s="40"/>
      <c r="BIB73" s="40"/>
      <c r="BIC73" s="40"/>
      <c r="BID73" s="40"/>
      <c r="BIE73" s="40"/>
      <c r="BIF73" s="40"/>
      <c r="BIG73" s="40"/>
      <c r="BIH73" s="40"/>
      <c r="BII73" s="40"/>
      <c r="BIJ73" s="40"/>
      <c r="BIK73" s="40"/>
      <c r="BIL73" s="40"/>
      <c r="BIM73" s="40"/>
      <c r="BIN73" s="40"/>
      <c r="BIO73" s="40"/>
      <c r="BIP73" s="40"/>
      <c r="BIQ73" s="40"/>
      <c r="BIR73" s="40"/>
      <c r="BIS73" s="40"/>
      <c r="BIT73" s="40"/>
      <c r="BIU73" s="40"/>
      <c r="BIV73" s="40"/>
      <c r="BIW73" s="40"/>
      <c r="BIX73" s="40"/>
      <c r="BIY73" s="40"/>
      <c r="BIZ73" s="40"/>
      <c r="BJA73" s="40"/>
      <c r="BJB73" s="40"/>
      <c r="BJC73" s="40"/>
      <c r="BJD73" s="40"/>
      <c r="BJE73" s="40"/>
      <c r="BJF73" s="40"/>
      <c r="BJG73" s="40"/>
      <c r="BJH73" s="40"/>
      <c r="BJI73" s="40"/>
      <c r="BJJ73" s="40"/>
      <c r="BJK73" s="40"/>
      <c r="BJL73" s="40"/>
      <c r="BJM73" s="40"/>
      <c r="BJN73" s="40"/>
      <c r="BJO73" s="40"/>
      <c r="BJP73" s="40"/>
      <c r="BJQ73" s="40"/>
      <c r="BJR73" s="40"/>
      <c r="BJS73" s="40"/>
      <c r="BJT73" s="40"/>
      <c r="BJU73" s="40"/>
      <c r="BJV73" s="40"/>
      <c r="BJW73" s="40"/>
      <c r="BJX73" s="40"/>
      <c r="BJY73" s="40"/>
      <c r="BJZ73" s="40"/>
      <c r="BKA73" s="40"/>
      <c r="BKB73" s="40"/>
      <c r="BKC73" s="40"/>
      <c r="BKD73" s="40"/>
      <c r="BKE73" s="40"/>
      <c r="BKF73" s="40"/>
      <c r="BKG73" s="40"/>
      <c r="BKH73" s="40"/>
      <c r="BKI73" s="40"/>
      <c r="BKJ73" s="40"/>
      <c r="BKK73" s="40"/>
      <c r="BKL73" s="40"/>
      <c r="BKM73" s="40"/>
      <c r="BKN73" s="40"/>
      <c r="BKO73" s="40"/>
      <c r="BKP73" s="40"/>
      <c r="BKQ73" s="40"/>
      <c r="BKR73" s="40"/>
      <c r="BKS73" s="40"/>
      <c r="BKT73" s="40"/>
      <c r="BKU73" s="40"/>
      <c r="BKV73" s="40"/>
      <c r="BKW73" s="40"/>
      <c r="BKX73" s="40"/>
      <c r="BKY73" s="40"/>
      <c r="BKZ73" s="40"/>
      <c r="BLA73" s="40"/>
      <c r="BLB73" s="40"/>
      <c r="BLC73" s="40"/>
      <c r="BLD73" s="40"/>
      <c r="BLE73" s="40"/>
      <c r="BLF73" s="40"/>
      <c r="BLG73" s="40"/>
      <c r="BLH73" s="40"/>
      <c r="BLI73" s="40"/>
      <c r="BLJ73" s="40"/>
      <c r="BLK73" s="40"/>
      <c r="BLL73" s="40"/>
      <c r="BLM73" s="40"/>
      <c r="BLN73" s="40"/>
      <c r="BLO73" s="40"/>
      <c r="BLP73" s="40"/>
      <c r="BLQ73" s="40"/>
      <c r="BLR73" s="40"/>
      <c r="BLS73" s="40"/>
      <c r="BLT73" s="40"/>
      <c r="BLU73" s="40"/>
      <c r="BLV73" s="40"/>
      <c r="BLW73" s="40"/>
      <c r="BLX73" s="40"/>
      <c r="BLY73" s="40"/>
      <c r="BLZ73" s="40"/>
      <c r="BMA73" s="40"/>
      <c r="BMB73" s="40"/>
      <c r="BMC73" s="40"/>
      <c r="BMD73" s="40"/>
      <c r="BME73" s="40"/>
      <c r="BMF73" s="40"/>
      <c r="BMG73" s="40"/>
      <c r="BMH73" s="40"/>
      <c r="BMI73" s="40"/>
      <c r="BMJ73" s="40"/>
      <c r="BMK73" s="40"/>
      <c r="BML73" s="40"/>
      <c r="BMM73" s="40"/>
      <c r="BMN73" s="40"/>
      <c r="BMO73" s="40"/>
      <c r="BMP73" s="40"/>
      <c r="BMQ73" s="40"/>
      <c r="BMR73" s="40"/>
      <c r="BMS73" s="40"/>
      <c r="BMT73" s="40"/>
      <c r="BMU73" s="40"/>
      <c r="BMV73" s="40"/>
      <c r="BMW73" s="40"/>
      <c r="BMX73" s="40"/>
      <c r="BMY73" s="40"/>
      <c r="BMZ73" s="40"/>
      <c r="BNA73" s="40"/>
      <c r="BNB73" s="40"/>
      <c r="BNC73" s="40"/>
      <c r="BND73" s="40"/>
      <c r="BNE73" s="40"/>
      <c r="BNF73" s="40"/>
      <c r="BNG73" s="40"/>
      <c r="BNH73" s="40"/>
      <c r="BNI73" s="40"/>
      <c r="BNJ73" s="40"/>
      <c r="BNK73" s="40"/>
      <c r="BNL73" s="40"/>
      <c r="BNM73" s="40"/>
      <c r="BNN73" s="40"/>
      <c r="BNO73" s="40"/>
      <c r="BNP73" s="40"/>
      <c r="BNQ73" s="40"/>
      <c r="BNR73" s="40"/>
      <c r="BNS73" s="40"/>
      <c r="BNT73" s="40"/>
      <c r="BNU73" s="40"/>
      <c r="BNV73" s="40"/>
      <c r="BNW73" s="40"/>
      <c r="BNX73" s="40"/>
      <c r="BNY73" s="40"/>
      <c r="BNZ73" s="40"/>
      <c r="BOA73" s="40"/>
      <c r="BOB73" s="40"/>
      <c r="BOC73" s="40"/>
      <c r="BOD73" s="40"/>
      <c r="BOE73" s="40"/>
      <c r="BOF73" s="40"/>
      <c r="BOG73" s="40"/>
      <c r="BOH73" s="40"/>
      <c r="BOI73" s="40"/>
      <c r="BOJ73" s="40"/>
      <c r="BOK73" s="40"/>
      <c r="BOL73" s="40"/>
      <c r="BOM73" s="40"/>
      <c r="BON73" s="40"/>
      <c r="BOO73" s="40"/>
      <c r="BOP73" s="40"/>
      <c r="BOQ73" s="40"/>
      <c r="BOR73" s="40"/>
      <c r="BOS73" s="40"/>
      <c r="BOT73" s="40"/>
      <c r="BOU73" s="40"/>
      <c r="BOV73" s="40"/>
      <c r="BOW73" s="40"/>
      <c r="BOX73" s="40"/>
      <c r="BOY73" s="40"/>
      <c r="BOZ73" s="40"/>
      <c r="BPA73" s="40"/>
      <c r="BPB73" s="40"/>
      <c r="BPC73" s="40"/>
      <c r="BPD73" s="40"/>
      <c r="BPE73" s="40"/>
      <c r="BPF73" s="40"/>
      <c r="BPG73" s="40"/>
      <c r="BPH73" s="40"/>
      <c r="BPI73" s="40"/>
      <c r="BPJ73" s="40"/>
      <c r="BPK73" s="40"/>
      <c r="BPL73" s="40"/>
      <c r="BPM73" s="40"/>
      <c r="BPN73" s="40"/>
      <c r="BPO73" s="40"/>
      <c r="BPP73" s="40"/>
      <c r="BPQ73" s="40"/>
      <c r="BPR73" s="40"/>
      <c r="BPS73" s="40"/>
      <c r="BPT73" s="40"/>
      <c r="BPU73" s="40"/>
      <c r="BPV73" s="40"/>
      <c r="BPW73" s="40"/>
      <c r="BPX73" s="40"/>
      <c r="BPY73" s="40"/>
      <c r="BPZ73" s="40"/>
      <c r="BQA73" s="40"/>
      <c r="BQB73" s="40"/>
      <c r="BQC73" s="40"/>
      <c r="BQD73" s="40"/>
      <c r="BQE73" s="40"/>
      <c r="BQF73" s="40"/>
      <c r="BQG73" s="40"/>
      <c r="BQH73" s="40"/>
      <c r="BQI73" s="40"/>
      <c r="BQJ73" s="40"/>
      <c r="BQK73" s="40"/>
      <c r="BQL73" s="40"/>
      <c r="BQM73" s="40"/>
      <c r="BQN73" s="40"/>
      <c r="BQO73" s="40"/>
      <c r="BQP73" s="40"/>
      <c r="BQQ73" s="40"/>
      <c r="BQR73" s="40"/>
      <c r="BQS73" s="40"/>
      <c r="BQT73" s="40"/>
      <c r="BQU73" s="40"/>
      <c r="BQV73" s="40"/>
      <c r="BQW73" s="40"/>
      <c r="BQX73" s="40"/>
      <c r="BQY73" s="40"/>
      <c r="BQZ73" s="40"/>
      <c r="BRA73" s="40"/>
      <c r="BRB73" s="40"/>
      <c r="BRC73" s="40"/>
      <c r="BRD73" s="40"/>
      <c r="BRE73" s="40"/>
      <c r="BRF73" s="40"/>
      <c r="BRG73" s="40"/>
      <c r="BRH73" s="40"/>
      <c r="BRI73" s="40"/>
      <c r="BRJ73" s="40"/>
      <c r="BRK73" s="40"/>
      <c r="BRL73" s="40"/>
      <c r="BRM73" s="40"/>
      <c r="BRN73" s="40"/>
      <c r="BRO73" s="40"/>
      <c r="BRP73" s="40"/>
      <c r="BRQ73" s="40"/>
      <c r="BRR73" s="40"/>
      <c r="BRS73" s="40"/>
      <c r="BRT73" s="40"/>
      <c r="BRU73" s="40"/>
      <c r="BRV73" s="40"/>
      <c r="BRW73" s="40"/>
      <c r="BRX73" s="40"/>
      <c r="BRY73" s="40"/>
      <c r="BRZ73" s="40"/>
      <c r="BSA73" s="40"/>
      <c r="BSB73" s="40"/>
      <c r="BSC73" s="40"/>
      <c r="BSD73" s="40"/>
      <c r="BSE73" s="40"/>
      <c r="BSF73" s="40"/>
      <c r="BSG73" s="40"/>
      <c r="BSH73" s="40"/>
      <c r="BSI73" s="40"/>
      <c r="BSJ73" s="40"/>
      <c r="BSK73" s="40"/>
      <c r="BSL73" s="40"/>
      <c r="BSM73" s="40"/>
      <c r="BSN73" s="40"/>
      <c r="BSO73" s="40"/>
      <c r="BSP73" s="40"/>
      <c r="BSQ73" s="40"/>
      <c r="BSR73" s="40"/>
      <c r="BSS73" s="40"/>
      <c r="BST73" s="40"/>
      <c r="BSU73" s="40"/>
      <c r="BSV73" s="40"/>
      <c r="BSW73" s="40"/>
      <c r="BSX73" s="40"/>
      <c r="BSY73" s="40"/>
      <c r="BSZ73" s="40"/>
      <c r="BTA73" s="40"/>
      <c r="BTB73" s="40"/>
      <c r="BTC73" s="40"/>
      <c r="BTD73" s="40"/>
      <c r="BTE73" s="40"/>
      <c r="BTF73" s="40"/>
      <c r="BTG73" s="40"/>
      <c r="BTH73" s="40"/>
      <c r="BTI73" s="40"/>
      <c r="BTJ73" s="40"/>
      <c r="BTK73" s="40"/>
      <c r="BTL73" s="40"/>
      <c r="BTM73" s="40"/>
      <c r="BTN73" s="40"/>
      <c r="BTO73" s="40"/>
      <c r="BTP73" s="40"/>
      <c r="BTQ73" s="40"/>
      <c r="BTR73" s="40"/>
      <c r="BTS73" s="40"/>
      <c r="BTT73" s="40"/>
      <c r="BTU73" s="40"/>
      <c r="BTV73" s="40"/>
      <c r="BTW73" s="40"/>
      <c r="BTX73" s="40"/>
      <c r="BTY73" s="40"/>
      <c r="BTZ73" s="40"/>
      <c r="BUA73" s="40"/>
      <c r="BUB73" s="40"/>
      <c r="BUC73" s="40"/>
      <c r="BUD73" s="40"/>
      <c r="BUE73" s="40"/>
      <c r="BUF73" s="40"/>
      <c r="BUG73" s="40"/>
      <c r="BUH73" s="40"/>
      <c r="BUI73" s="40"/>
      <c r="BUJ73" s="40"/>
      <c r="BUK73" s="40"/>
      <c r="BUL73" s="40"/>
      <c r="BUM73" s="40"/>
      <c r="BUN73" s="40"/>
      <c r="BUO73" s="40"/>
      <c r="BUP73" s="40"/>
      <c r="BUQ73" s="40"/>
      <c r="BUR73" s="40"/>
      <c r="BUS73" s="40"/>
      <c r="BUT73" s="40"/>
      <c r="BUU73" s="40"/>
      <c r="BUV73" s="40"/>
      <c r="BUW73" s="40"/>
      <c r="BUX73" s="40"/>
      <c r="BUY73" s="40"/>
      <c r="BUZ73" s="40"/>
      <c r="BVA73" s="40"/>
      <c r="BVB73" s="40"/>
      <c r="BVC73" s="40"/>
      <c r="BVD73" s="40"/>
      <c r="BVE73" s="40"/>
      <c r="BVF73" s="40"/>
      <c r="BVG73" s="40"/>
      <c r="BVH73" s="40"/>
      <c r="BVI73" s="40"/>
      <c r="BVJ73" s="40"/>
      <c r="BVK73" s="40"/>
      <c r="BVL73" s="40"/>
      <c r="BVM73" s="40"/>
      <c r="BVN73" s="40"/>
      <c r="BVO73" s="40"/>
      <c r="BVP73" s="40"/>
      <c r="BVQ73" s="40"/>
      <c r="BVR73" s="40"/>
      <c r="BVS73" s="40"/>
      <c r="BVT73" s="40"/>
      <c r="BVU73" s="40"/>
      <c r="BVV73" s="40"/>
      <c r="BVW73" s="40"/>
      <c r="BVX73" s="40"/>
      <c r="BVY73" s="40"/>
      <c r="BVZ73" s="40"/>
      <c r="BWA73" s="40"/>
      <c r="BWB73" s="40"/>
      <c r="BWC73" s="40"/>
      <c r="BWD73" s="40"/>
      <c r="BWE73" s="40"/>
      <c r="BWF73" s="40"/>
      <c r="BWG73" s="40"/>
      <c r="BWH73" s="40"/>
      <c r="BWI73" s="40"/>
      <c r="BWJ73" s="40"/>
      <c r="BWK73" s="40"/>
      <c r="BWL73" s="40"/>
      <c r="BWM73" s="40"/>
      <c r="BWN73" s="40"/>
      <c r="BWO73" s="40"/>
      <c r="BWP73" s="40"/>
      <c r="BWQ73" s="40"/>
      <c r="BWR73" s="40"/>
      <c r="BWS73" s="40"/>
      <c r="BWT73" s="40"/>
      <c r="BWU73" s="40"/>
      <c r="BWV73" s="40"/>
      <c r="BWW73" s="40"/>
      <c r="BWX73" s="40"/>
      <c r="BWY73" s="40"/>
      <c r="BWZ73" s="40"/>
      <c r="BXA73" s="40"/>
      <c r="BXB73" s="40"/>
      <c r="BXC73" s="40"/>
      <c r="BXD73" s="40"/>
      <c r="BXE73" s="40"/>
      <c r="BXF73" s="40"/>
      <c r="BXG73" s="40"/>
      <c r="BXH73" s="40"/>
      <c r="BXI73" s="40"/>
      <c r="BXJ73" s="40"/>
      <c r="BXK73" s="40"/>
      <c r="BXL73" s="40"/>
      <c r="BXM73" s="40"/>
      <c r="BXN73" s="40"/>
      <c r="BXO73" s="40"/>
      <c r="BXP73" s="40"/>
      <c r="BXQ73" s="40"/>
      <c r="BXR73" s="40"/>
      <c r="BXS73" s="40"/>
      <c r="BXT73" s="40"/>
      <c r="BXU73" s="40"/>
      <c r="BXV73" s="40"/>
      <c r="BXW73" s="40"/>
      <c r="BXX73" s="40"/>
      <c r="BXY73" s="40"/>
      <c r="BXZ73" s="40"/>
      <c r="BYA73" s="40"/>
      <c r="BYB73" s="40"/>
      <c r="BYC73" s="40"/>
      <c r="BYD73" s="40"/>
      <c r="BYE73" s="40"/>
      <c r="BYF73" s="40"/>
      <c r="BYG73" s="40"/>
      <c r="BYH73" s="40"/>
      <c r="BYI73" s="40"/>
      <c r="BYJ73" s="40"/>
      <c r="BYK73" s="40"/>
      <c r="BYL73" s="40"/>
      <c r="BYM73" s="40"/>
      <c r="BYN73" s="40"/>
      <c r="BYO73" s="40"/>
      <c r="BYP73" s="40"/>
      <c r="BYQ73" s="40"/>
      <c r="BYR73" s="40"/>
      <c r="BYS73" s="40"/>
      <c r="BYT73" s="40"/>
      <c r="BYU73" s="40"/>
      <c r="BYV73" s="40"/>
      <c r="BYW73" s="40"/>
      <c r="BYX73" s="40"/>
      <c r="BYY73" s="40"/>
      <c r="BYZ73" s="40"/>
      <c r="BZA73" s="40"/>
      <c r="BZB73" s="40"/>
      <c r="BZC73" s="40"/>
      <c r="BZD73" s="40"/>
      <c r="BZE73" s="40"/>
      <c r="BZF73" s="40"/>
      <c r="BZG73" s="40"/>
      <c r="BZH73" s="40"/>
      <c r="BZI73" s="40"/>
      <c r="BZJ73" s="40"/>
      <c r="BZK73" s="40"/>
      <c r="BZL73" s="40"/>
      <c r="BZM73" s="40"/>
      <c r="BZN73" s="40"/>
      <c r="BZO73" s="40"/>
      <c r="BZP73" s="40"/>
      <c r="BZQ73" s="40"/>
      <c r="BZR73" s="40"/>
      <c r="BZS73" s="40"/>
      <c r="BZT73" s="40"/>
      <c r="BZU73" s="40"/>
      <c r="BZV73" s="40"/>
      <c r="BZW73" s="40"/>
      <c r="BZX73" s="40"/>
      <c r="BZY73" s="40"/>
      <c r="BZZ73" s="40"/>
      <c r="CAA73" s="40"/>
      <c r="CAB73" s="40"/>
      <c r="CAC73" s="40"/>
      <c r="CAD73" s="40"/>
      <c r="CAE73" s="40"/>
      <c r="CAF73" s="40"/>
      <c r="CAG73" s="40"/>
      <c r="CAH73" s="40"/>
      <c r="CAI73" s="40"/>
      <c r="CAJ73" s="40"/>
      <c r="CAK73" s="40"/>
      <c r="CAL73" s="40"/>
      <c r="CAM73" s="40"/>
      <c r="CAN73" s="40"/>
      <c r="CAO73" s="40"/>
      <c r="CAP73" s="40"/>
      <c r="CAQ73" s="40"/>
      <c r="CAR73" s="40"/>
      <c r="CAS73" s="40"/>
      <c r="CAT73" s="40"/>
      <c r="CAU73" s="40"/>
      <c r="CAV73" s="40"/>
      <c r="CAW73" s="40"/>
      <c r="CAX73" s="40"/>
      <c r="CAY73" s="40"/>
      <c r="CAZ73" s="40"/>
      <c r="CBA73" s="40"/>
      <c r="CBB73" s="40"/>
      <c r="CBC73" s="40"/>
      <c r="CBD73" s="40"/>
      <c r="CBE73" s="40"/>
      <c r="CBF73" s="40"/>
      <c r="CBG73" s="40"/>
      <c r="CBH73" s="40"/>
      <c r="CBI73" s="40"/>
      <c r="CBJ73" s="40"/>
      <c r="CBK73" s="40"/>
      <c r="CBL73" s="40"/>
      <c r="CBM73" s="40"/>
      <c r="CBN73" s="40"/>
      <c r="CBO73" s="40"/>
      <c r="CBP73" s="40"/>
      <c r="CBQ73" s="40"/>
      <c r="CBR73" s="40"/>
      <c r="CBS73" s="40"/>
      <c r="CBT73" s="40"/>
      <c r="CBU73" s="40"/>
      <c r="CBV73" s="40"/>
      <c r="CBW73" s="40"/>
      <c r="CBX73" s="40"/>
      <c r="CBY73" s="40"/>
      <c r="CBZ73" s="40"/>
      <c r="CCA73" s="40"/>
      <c r="CCB73" s="40"/>
      <c r="CCC73" s="40"/>
      <c r="CCD73" s="40"/>
      <c r="CCE73" s="40"/>
      <c r="CCF73" s="40"/>
      <c r="CCG73" s="40"/>
      <c r="CCH73" s="40"/>
      <c r="CCI73" s="40"/>
      <c r="CCJ73" s="40"/>
      <c r="CCK73" s="40"/>
      <c r="CCL73" s="40"/>
      <c r="CCM73" s="40"/>
      <c r="CCN73" s="40"/>
      <c r="CCO73" s="40"/>
      <c r="CCP73" s="40"/>
      <c r="CCQ73" s="40"/>
      <c r="CCR73" s="40"/>
      <c r="CCS73" s="40"/>
      <c r="CCT73" s="40"/>
      <c r="CCU73" s="40"/>
      <c r="CCV73" s="40"/>
      <c r="CCW73" s="40"/>
      <c r="CCX73" s="40"/>
      <c r="CCY73" s="40"/>
      <c r="CCZ73" s="40"/>
      <c r="CDA73" s="40"/>
      <c r="CDB73" s="40"/>
      <c r="CDC73" s="40"/>
      <c r="CDD73" s="40"/>
      <c r="CDE73" s="40"/>
      <c r="CDF73" s="40"/>
      <c r="CDG73" s="40"/>
      <c r="CDH73" s="40"/>
      <c r="CDI73" s="40"/>
      <c r="CDJ73" s="40"/>
      <c r="CDK73" s="40"/>
      <c r="CDL73" s="40"/>
      <c r="CDM73" s="40"/>
      <c r="CDN73" s="40"/>
      <c r="CDO73" s="40"/>
      <c r="CDP73" s="40"/>
      <c r="CDQ73" s="40"/>
      <c r="CDR73" s="40"/>
      <c r="CDS73" s="40"/>
      <c r="CDT73" s="40"/>
      <c r="CDU73" s="40"/>
      <c r="CDV73" s="40"/>
      <c r="CDW73" s="40"/>
      <c r="CDX73" s="40"/>
      <c r="CDY73" s="40"/>
      <c r="CDZ73" s="40"/>
      <c r="CEA73" s="40"/>
      <c r="CEB73" s="40"/>
      <c r="CEC73" s="40"/>
      <c r="CED73" s="40"/>
      <c r="CEE73" s="40"/>
      <c r="CEF73" s="40"/>
      <c r="CEG73" s="40"/>
      <c r="CEH73" s="40"/>
      <c r="CEI73" s="40"/>
      <c r="CEJ73" s="40"/>
      <c r="CEK73" s="40"/>
      <c r="CEL73" s="40"/>
      <c r="CEM73" s="40"/>
      <c r="CEN73" s="40"/>
      <c r="CEO73" s="40"/>
      <c r="CEP73" s="40"/>
      <c r="CEQ73" s="40"/>
      <c r="CER73" s="40"/>
      <c r="CES73" s="40"/>
      <c r="CET73" s="40"/>
      <c r="CEU73" s="40"/>
      <c r="CEV73" s="40"/>
      <c r="CEW73" s="40"/>
      <c r="CEX73" s="40"/>
      <c r="CEY73" s="40"/>
      <c r="CEZ73" s="40"/>
      <c r="CFA73" s="40"/>
      <c r="CFB73" s="40"/>
      <c r="CFC73" s="40"/>
      <c r="CFD73" s="40"/>
      <c r="CFE73" s="40"/>
      <c r="CFF73" s="40"/>
      <c r="CFG73" s="40"/>
      <c r="CFH73" s="40"/>
      <c r="CFI73" s="40"/>
      <c r="CFJ73" s="40"/>
      <c r="CFK73" s="40"/>
      <c r="CFL73" s="40"/>
      <c r="CFM73" s="40"/>
      <c r="CFN73" s="40"/>
      <c r="CFO73" s="40"/>
      <c r="CFP73" s="40"/>
      <c r="CFQ73" s="40"/>
      <c r="CFR73" s="40"/>
      <c r="CFS73" s="40"/>
      <c r="CFT73" s="40"/>
      <c r="CFU73" s="40"/>
      <c r="CFV73" s="40"/>
      <c r="CFW73" s="40"/>
      <c r="CFX73" s="40"/>
      <c r="CFY73" s="40"/>
      <c r="CFZ73" s="40"/>
      <c r="CGA73" s="40"/>
      <c r="CGB73" s="40"/>
      <c r="CGC73" s="40"/>
      <c r="CGD73" s="40"/>
      <c r="CGE73" s="40"/>
      <c r="CGF73" s="40"/>
      <c r="CGG73" s="40"/>
      <c r="CGH73" s="40"/>
      <c r="CGI73" s="40"/>
      <c r="CGJ73" s="40"/>
      <c r="CGK73" s="40"/>
      <c r="CGL73" s="40"/>
      <c r="CGM73" s="40"/>
      <c r="CGN73" s="40"/>
      <c r="CGO73" s="40"/>
      <c r="CGP73" s="40"/>
      <c r="CGQ73" s="40"/>
      <c r="CGR73" s="40"/>
      <c r="CGS73" s="40"/>
      <c r="CGT73" s="40"/>
      <c r="CGU73" s="40"/>
      <c r="CGV73" s="40"/>
      <c r="CGW73" s="40"/>
      <c r="CGX73" s="40"/>
      <c r="CGY73" s="40"/>
      <c r="CGZ73" s="40"/>
      <c r="CHA73" s="40"/>
      <c r="CHB73" s="40"/>
      <c r="CHC73" s="40"/>
      <c r="CHD73" s="40"/>
      <c r="CHE73" s="40"/>
      <c r="CHF73" s="40"/>
      <c r="CHG73" s="40"/>
      <c r="CHH73" s="40"/>
      <c r="CHI73" s="40"/>
      <c r="CHJ73" s="40"/>
      <c r="CHK73" s="40"/>
      <c r="CHL73" s="40"/>
      <c r="CHM73" s="40"/>
      <c r="CHN73" s="40"/>
      <c r="CHO73" s="40"/>
      <c r="CHP73" s="40"/>
      <c r="CHQ73" s="40"/>
      <c r="CHR73" s="40"/>
      <c r="CHS73" s="40"/>
      <c r="CHT73" s="40"/>
      <c r="CHU73" s="40"/>
      <c r="CHV73" s="40"/>
      <c r="CHW73" s="40"/>
      <c r="CHX73" s="40"/>
      <c r="CHY73" s="40"/>
      <c r="CHZ73" s="40"/>
      <c r="CIA73" s="40"/>
      <c r="CIB73" s="40"/>
      <c r="CIC73" s="40"/>
      <c r="CID73" s="40"/>
      <c r="CIE73" s="40"/>
      <c r="CIF73" s="40"/>
      <c r="CIG73" s="40"/>
      <c r="CIH73" s="40"/>
      <c r="CII73" s="40"/>
      <c r="CIJ73" s="40"/>
      <c r="CIK73" s="40"/>
      <c r="CIL73" s="40"/>
      <c r="CIM73" s="40"/>
      <c r="CIN73" s="40"/>
      <c r="CIO73" s="40"/>
      <c r="CIP73" s="40"/>
      <c r="CIQ73" s="40"/>
      <c r="CIR73" s="40"/>
      <c r="CIS73" s="40"/>
      <c r="CIT73" s="40"/>
      <c r="CIU73" s="40"/>
      <c r="CIV73" s="40"/>
      <c r="CIW73" s="40"/>
      <c r="CIX73" s="40"/>
      <c r="CIY73" s="40"/>
      <c r="CIZ73" s="40"/>
      <c r="CJA73" s="40"/>
      <c r="CJB73" s="40"/>
      <c r="CJC73" s="40"/>
      <c r="CJD73" s="40"/>
      <c r="CJE73" s="40"/>
      <c r="CJF73" s="40"/>
      <c r="CJG73" s="40"/>
      <c r="CJH73" s="40"/>
      <c r="CJI73" s="40"/>
      <c r="CJJ73" s="40"/>
      <c r="CJK73" s="40"/>
      <c r="CJL73" s="40"/>
      <c r="CJM73" s="40"/>
      <c r="CJN73" s="40"/>
      <c r="CJO73" s="40"/>
      <c r="CJP73" s="40"/>
      <c r="CJQ73" s="40"/>
      <c r="CJR73" s="40"/>
      <c r="CJS73" s="40"/>
      <c r="CJT73" s="40"/>
      <c r="CJU73" s="40"/>
      <c r="CJV73" s="40"/>
      <c r="CJW73" s="40"/>
      <c r="CJX73" s="40"/>
      <c r="CJY73" s="40"/>
      <c r="CJZ73" s="40"/>
      <c r="CKA73" s="40"/>
      <c r="CKB73" s="40"/>
      <c r="CKC73" s="40"/>
      <c r="CKD73" s="40"/>
      <c r="CKE73" s="40"/>
      <c r="CKF73" s="40"/>
      <c r="CKG73" s="40"/>
      <c r="CKH73" s="40"/>
      <c r="CKI73" s="40"/>
      <c r="CKJ73" s="40"/>
      <c r="CKK73" s="40"/>
      <c r="CKL73" s="40"/>
      <c r="CKM73" s="40"/>
      <c r="CKN73" s="40"/>
      <c r="CKO73" s="40"/>
      <c r="CKP73" s="40"/>
      <c r="CKQ73" s="40"/>
      <c r="CKR73" s="40"/>
      <c r="CKS73" s="40"/>
      <c r="CKT73" s="40"/>
      <c r="CKU73" s="40"/>
      <c r="CKV73" s="40"/>
      <c r="CKW73" s="40"/>
      <c r="CKX73" s="40"/>
      <c r="CKY73" s="40"/>
      <c r="CKZ73" s="40"/>
      <c r="CLA73" s="40"/>
      <c r="CLB73" s="40"/>
      <c r="CLC73" s="40"/>
      <c r="CLD73" s="40"/>
      <c r="CLE73" s="40"/>
      <c r="CLF73" s="40"/>
      <c r="CLG73" s="40"/>
      <c r="CLH73" s="40"/>
      <c r="CLI73" s="40"/>
      <c r="CLJ73" s="40"/>
      <c r="CLK73" s="40"/>
      <c r="CLL73" s="40"/>
      <c r="CLM73" s="40"/>
      <c r="CLN73" s="40"/>
      <c r="CLO73" s="40"/>
      <c r="CLP73" s="40"/>
      <c r="CLQ73" s="40"/>
      <c r="CLR73" s="40"/>
      <c r="CLS73" s="40"/>
      <c r="CLT73" s="40"/>
      <c r="CLU73" s="40"/>
      <c r="CLV73" s="40"/>
      <c r="CLW73" s="40"/>
      <c r="CLX73" s="40"/>
      <c r="CLY73" s="40"/>
      <c r="CLZ73" s="40"/>
      <c r="CMA73" s="40"/>
      <c r="CMB73" s="40"/>
      <c r="CMC73" s="40"/>
      <c r="CMD73" s="40"/>
      <c r="CME73" s="40"/>
      <c r="CMF73" s="40"/>
      <c r="CMG73" s="40"/>
      <c r="CMH73" s="40"/>
      <c r="CMI73" s="40"/>
      <c r="CMJ73" s="40"/>
      <c r="CMK73" s="40"/>
      <c r="CML73" s="40"/>
      <c r="CMM73" s="40"/>
      <c r="CMN73" s="40"/>
      <c r="CMO73" s="40"/>
      <c r="CMP73" s="40"/>
      <c r="CMQ73" s="40"/>
      <c r="CMR73" s="40"/>
      <c r="CMS73" s="40"/>
      <c r="CMT73" s="40"/>
      <c r="CMU73" s="40"/>
      <c r="CMV73" s="40"/>
      <c r="CMW73" s="40"/>
      <c r="CMX73" s="40"/>
      <c r="CMY73" s="40"/>
      <c r="CMZ73" s="40"/>
      <c r="CNA73" s="40"/>
      <c r="CNB73" s="40"/>
      <c r="CNC73" s="40"/>
      <c r="CND73" s="40"/>
      <c r="CNE73" s="40"/>
      <c r="CNF73" s="40"/>
      <c r="CNG73" s="40"/>
      <c r="CNH73" s="40"/>
      <c r="CNI73" s="40"/>
      <c r="CNJ73" s="40"/>
      <c r="CNK73" s="40"/>
      <c r="CNL73" s="40"/>
      <c r="CNM73" s="40"/>
      <c r="CNN73" s="40"/>
      <c r="CNO73" s="40"/>
      <c r="CNP73" s="40"/>
      <c r="CNQ73" s="40"/>
      <c r="CNR73" s="40"/>
      <c r="CNS73" s="40"/>
      <c r="CNT73" s="40"/>
      <c r="CNU73" s="40"/>
      <c r="CNV73" s="40"/>
      <c r="CNW73" s="40"/>
      <c r="CNX73" s="40"/>
      <c r="CNY73" s="40"/>
      <c r="CNZ73" s="40"/>
      <c r="COA73" s="40"/>
      <c r="COB73" s="40"/>
      <c r="COC73" s="40"/>
      <c r="COD73" s="40"/>
      <c r="COE73" s="40"/>
      <c r="COF73" s="40"/>
      <c r="COG73" s="40"/>
      <c r="COH73" s="40"/>
      <c r="COI73" s="40"/>
      <c r="COJ73" s="40"/>
      <c r="COK73" s="40"/>
      <c r="COL73" s="40"/>
      <c r="COM73" s="40"/>
      <c r="CON73" s="40"/>
      <c r="COO73" s="40"/>
      <c r="COP73" s="40"/>
      <c r="COQ73" s="40"/>
      <c r="COR73" s="40"/>
      <c r="COS73" s="40"/>
      <c r="COT73" s="40"/>
      <c r="COU73" s="40"/>
      <c r="COV73" s="40"/>
      <c r="COW73" s="40"/>
      <c r="COX73" s="40"/>
      <c r="COY73" s="40"/>
      <c r="COZ73" s="40"/>
      <c r="CPA73" s="40"/>
      <c r="CPB73" s="40"/>
      <c r="CPC73" s="40"/>
      <c r="CPD73" s="40"/>
      <c r="CPE73" s="40"/>
      <c r="CPF73" s="40"/>
      <c r="CPG73" s="40"/>
      <c r="CPH73" s="40"/>
      <c r="CPI73" s="40"/>
      <c r="CPJ73" s="40"/>
      <c r="CPK73" s="40"/>
      <c r="CPL73" s="40"/>
      <c r="CPM73" s="40"/>
      <c r="CPN73" s="40"/>
      <c r="CPO73" s="40"/>
      <c r="CPP73" s="40"/>
      <c r="CPQ73" s="40"/>
      <c r="CPR73" s="40"/>
      <c r="CPS73" s="40"/>
      <c r="CPT73" s="40"/>
      <c r="CPU73" s="40"/>
      <c r="CPV73" s="40"/>
      <c r="CPW73" s="40"/>
      <c r="CPX73" s="40"/>
      <c r="CPY73" s="40"/>
      <c r="CPZ73" s="40"/>
      <c r="CQA73" s="40"/>
      <c r="CQB73" s="40"/>
      <c r="CQC73" s="40"/>
      <c r="CQD73" s="40"/>
      <c r="CQE73" s="40"/>
      <c r="CQF73" s="40"/>
      <c r="CQG73" s="40"/>
      <c r="CQH73" s="40"/>
      <c r="CQI73" s="40"/>
      <c r="CQJ73" s="40"/>
      <c r="CQK73" s="40"/>
      <c r="CQL73" s="40"/>
      <c r="CQM73" s="40"/>
      <c r="CQN73" s="40"/>
      <c r="CQO73" s="40"/>
      <c r="CQP73" s="40"/>
      <c r="CQQ73" s="40"/>
      <c r="CQR73" s="40"/>
      <c r="CQS73" s="40"/>
      <c r="CQT73" s="40"/>
      <c r="CQU73" s="40"/>
      <c r="CQV73" s="40"/>
      <c r="CQW73" s="40"/>
      <c r="CQX73" s="40"/>
      <c r="CQY73" s="40"/>
      <c r="CQZ73" s="40"/>
      <c r="CRA73" s="40"/>
      <c r="CRB73" s="40"/>
      <c r="CRC73" s="40"/>
      <c r="CRD73" s="40"/>
      <c r="CRE73" s="40"/>
      <c r="CRF73" s="40"/>
      <c r="CRG73" s="40"/>
      <c r="CRH73" s="40"/>
      <c r="CRI73" s="40"/>
      <c r="CRJ73" s="40"/>
      <c r="CRK73" s="40"/>
      <c r="CRL73" s="40"/>
      <c r="CRM73" s="40"/>
      <c r="CRN73" s="40"/>
      <c r="CRO73" s="40"/>
      <c r="CRP73" s="40"/>
      <c r="CRQ73" s="40"/>
      <c r="CRR73" s="40"/>
      <c r="CRS73" s="40"/>
      <c r="CRT73" s="40"/>
      <c r="CRU73" s="40"/>
      <c r="CRV73" s="40"/>
      <c r="CRW73" s="40"/>
      <c r="CRX73" s="40"/>
      <c r="CRY73" s="40"/>
      <c r="CRZ73" s="40"/>
      <c r="CSA73" s="40"/>
      <c r="CSB73" s="40"/>
      <c r="CSC73" s="40"/>
      <c r="CSD73" s="40"/>
      <c r="CSE73" s="40"/>
      <c r="CSF73" s="40"/>
      <c r="CSG73" s="40"/>
      <c r="CSH73" s="40"/>
      <c r="CSI73" s="40"/>
      <c r="CSJ73" s="40"/>
      <c r="CSK73" s="40"/>
      <c r="CSL73" s="40"/>
      <c r="CSM73" s="40"/>
      <c r="CSN73" s="40"/>
      <c r="CSO73" s="40"/>
      <c r="CSP73" s="40"/>
      <c r="CSQ73" s="40"/>
      <c r="CSR73" s="40"/>
      <c r="CSS73" s="40"/>
      <c r="CST73" s="40"/>
      <c r="CSU73" s="40"/>
      <c r="CSV73" s="40"/>
      <c r="CSW73" s="40"/>
      <c r="CSX73" s="40"/>
      <c r="CSY73" s="40"/>
      <c r="CSZ73" s="40"/>
      <c r="CTA73" s="40"/>
      <c r="CTB73" s="40"/>
      <c r="CTC73" s="40"/>
      <c r="CTD73" s="40"/>
      <c r="CTE73" s="40"/>
      <c r="CTF73" s="40"/>
      <c r="CTG73" s="40"/>
      <c r="CTH73" s="40"/>
      <c r="CTI73" s="40"/>
      <c r="CTJ73" s="40"/>
      <c r="CTK73" s="40"/>
      <c r="CTL73" s="40"/>
      <c r="CTM73" s="40"/>
      <c r="CTN73" s="40"/>
      <c r="CTO73" s="40"/>
      <c r="CTP73" s="40"/>
      <c r="CTQ73" s="40"/>
      <c r="CTR73" s="40"/>
      <c r="CTS73" s="40"/>
      <c r="CTT73" s="40"/>
      <c r="CTU73" s="40"/>
      <c r="CTV73" s="40"/>
      <c r="CTW73" s="40"/>
      <c r="CTX73" s="40"/>
      <c r="CTY73" s="40"/>
      <c r="CTZ73" s="40"/>
      <c r="CUA73" s="40"/>
      <c r="CUB73" s="40"/>
      <c r="CUC73" s="40"/>
      <c r="CUD73" s="40"/>
      <c r="CUE73" s="40"/>
      <c r="CUF73" s="40"/>
      <c r="CUG73" s="40"/>
      <c r="CUH73" s="40"/>
      <c r="CUI73" s="40"/>
      <c r="CUJ73" s="40"/>
      <c r="CUK73" s="40"/>
      <c r="CUL73" s="40"/>
      <c r="CUM73" s="40"/>
      <c r="CUN73" s="40"/>
      <c r="CUO73" s="40"/>
      <c r="CUP73" s="40"/>
      <c r="CUQ73" s="40"/>
      <c r="CUR73" s="40"/>
      <c r="CUS73" s="40"/>
      <c r="CUT73" s="40"/>
      <c r="CUU73" s="40"/>
      <c r="CUV73" s="40"/>
      <c r="CUW73" s="40"/>
      <c r="CUX73" s="40"/>
      <c r="CUY73" s="40"/>
      <c r="CUZ73" s="40"/>
      <c r="CVA73" s="40"/>
      <c r="CVB73" s="40"/>
      <c r="CVC73" s="40"/>
      <c r="CVD73" s="40"/>
      <c r="CVE73" s="40"/>
      <c r="CVF73" s="40"/>
      <c r="CVG73" s="40"/>
      <c r="CVH73" s="40"/>
      <c r="CVI73" s="40"/>
      <c r="CVJ73" s="40"/>
      <c r="CVK73" s="40"/>
      <c r="CVL73" s="40"/>
      <c r="CVM73" s="40"/>
      <c r="CVN73" s="40"/>
      <c r="CVO73" s="40"/>
      <c r="CVP73" s="40"/>
      <c r="CVQ73" s="40"/>
      <c r="CVR73" s="40"/>
      <c r="CVS73" s="40"/>
      <c r="CVT73" s="40"/>
      <c r="CVU73" s="40"/>
      <c r="CVV73" s="40"/>
      <c r="CVW73" s="40"/>
      <c r="CVX73" s="40"/>
      <c r="CVY73" s="40"/>
      <c r="CVZ73" s="40"/>
      <c r="CWA73" s="40"/>
      <c r="CWB73" s="40"/>
      <c r="CWC73" s="40"/>
      <c r="CWD73" s="40"/>
      <c r="CWE73" s="40"/>
      <c r="CWF73" s="40"/>
      <c r="CWG73" s="40"/>
      <c r="CWH73" s="40"/>
      <c r="CWI73" s="40"/>
      <c r="CWJ73" s="40"/>
      <c r="CWK73" s="40"/>
      <c r="CWL73" s="40"/>
      <c r="CWM73" s="40"/>
      <c r="CWN73" s="40"/>
      <c r="CWO73" s="40"/>
      <c r="CWP73" s="40"/>
      <c r="CWQ73" s="40"/>
      <c r="CWR73" s="40"/>
      <c r="CWS73" s="40"/>
      <c r="CWT73" s="40"/>
      <c r="CWU73" s="40"/>
      <c r="CWV73" s="40"/>
      <c r="CWW73" s="40"/>
      <c r="CWX73" s="40"/>
      <c r="CWY73" s="40"/>
      <c r="CWZ73" s="40"/>
      <c r="CXA73" s="40"/>
      <c r="CXB73" s="40"/>
      <c r="CXC73" s="40"/>
      <c r="CXD73" s="40"/>
      <c r="CXE73" s="40"/>
      <c r="CXF73" s="40"/>
      <c r="CXG73" s="40"/>
      <c r="CXH73" s="40"/>
      <c r="CXI73" s="40"/>
      <c r="CXJ73" s="40"/>
      <c r="CXK73" s="40"/>
      <c r="CXL73" s="40"/>
      <c r="CXM73" s="40"/>
      <c r="CXN73" s="40"/>
      <c r="CXO73" s="40"/>
      <c r="CXP73" s="40"/>
      <c r="CXQ73" s="40"/>
      <c r="CXR73" s="40"/>
      <c r="CXS73" s="40"/>
      <c r="CXT73" s="40"/>
      <c r="CXU73" s="40"/>
      <c r="CXV73" s="40"/>
      <c r="CXW73" s="40"/>
      <c r="CXX73" s="40"/>
      <c r="CXY73" s="40"/>
      <c r="CXZ73" s="40"/>
      <c r="CYA73" s="40"/>
      <c r="CYB73" s="40"/>
      <c r="CYC73" s="40"/>
      <c r="CYD73" s="40"/>
      <c r="CYE73" s="40"/>
      <c r="CYF73" s="40"/>
      <c r="CYG73" s="40"/>
      <c r="CYH73" s="40"/>
      <c r="CYI73" s="40"/>
      <c r="CYJ73" s="40"/>
      <c r="CYK73" s="40"/>
      <c r="CYL73" s="40"/>
      <c r="CYM73" s="40"/>
      <c r="CYN73" s="40"/>
      <c r="CYO73" s="40"/>
      <c r="CYP73" s="40"/>
      <c r="CYQ73" s="40"/>
      <c r="CYR73" s="40"/>
      <c r="CYS73" s="40"/>
      <c r="CYT73" s="40"/>
      <c r="CYU73" s="40"/>
      <c r="CYV73" s="40"/>
      <c r="CYW73" s="40"/>
      <c r="CYX73" s="40"/>
      <c r="CYY73" s="40"/>
      <c r="CYZ73" s="40"/>
      <c r="CZA73" s="40"/>
      <c r="CZB73" s="40"/>
      <c r="CZC73" s="40"/>
      <c r="CZD73" s="40"/>
      <c r="CZE73" s="40"/>
      <c r="CZF73" s="40"/>
      <c r="CZG73" s="40"/>
      <c r="CZH73" s="40"/>
      <c r="CZI73" s="40"/>
      <c r="CZJ73" s="40"/>
      <c r="CZK73" s="40"/>
      <c r="CZL73" s="40"/>
      <c r="CZM73" s="40"/>
      <c r="CZN73" s="40"/>
      <c r="CZO73" s="40"/>
      <c r="CZP73" s="40"/>
      <c r="CZQ73" s="40"/>
      <c r="CZR73" s="40"/>
      <c r="CZS73" s="40"/>
      <c r="CZT73" s="40"/>
      <c r="CZU73" s="40"/>
      <c r="CZV73" s="40"/>
      <c r="CZW73" s="40"/>
      <c r="CZX73" s="40"/>
      <c r="CZY73" s="40"/>
      <c r="CZZ73" s="40"/>
      <c r="DAA73" s="40"/>
      <c r="DAB73" s="40"/>
      <c r="DAC73" s="40"/>
      <c r="DAD73" s="40"/>
      <c r="DAE73" s="40"/>
      <c r="DAF73" s="40"/>
      <c r="DAG73" s="40"/>
      <c r="DAH73" s="40"/>
      <c r="DAI73" s="40"/>
      <c r="DAJ73" s="40"/>
      <c r="DAK73" s="40"/>
      <c r="DAL73" s="40"/>
      <c r="DAM73" s="40"/>
      <c r="DAN73" s="40"/>
      <c r="DAO73" s="40"/>
      <c r="DAP73" s="40"/>
      <c r="DAQ73" s="40"/>
      <c r="DAR73" s="40"/>
      <c r="DAS73" s="40"/>
      <c r="DAT73" s="40"/>
      <c r="DAU73" s="40"/>
      <c r="DAV73" s="40"/>
      <c r="DAW73" s="40"/>
      <c r="DAX73" s="40"/>
      <c r="DAY73" s="40"/>
      <c r="DAZ73" s="40"/>
      <c r="DBA73" s="40"/>
      <c r="DBB73" s="40"/>
      <c r="DBC73" s="40"/>
      <c r="DBD73" s="40"/>
      <c r="DBE73" s="40"/>
      <c r="DBF73" s="40"/>
      <c r="DBG73" s="40"/>
      <c r="DBH73" s="40"/>
      <c r="DBI73" s="40"/>
      <c r="DBJ73" s="40"/>
      <c r="DBK73" s="40"/>
      <c r="DBL73" s="40"/>
      <c r="DBM73" s="40"/>
      <c r="DBN73" s="40"/>
      <c r="DBO73" s="40"/>
      <c r="DBP73" s="40"/>
      <c r="DBQ73" s="40"/>
      <c r="DBR73" s="40"/>
      <c r="DBS73" s="40"/>
      <c r="DBT73" s="40"/>
      <c r="DBU73" s="40"/>
      <c r="DBV73" s="40"/>
      <c r="DBW73" s="40"/>
      <c r="DBX73" s="40"/>
      <c r="DBY73" s="40"/>
      <c r="DBZ73" s="40"/>
      <c r="DCA73" s="40"/>
      <c r="DCB73" s="40"/>
      <c r="DCC73" s="40"/>
      <c r="DCD73" s="40"/>
      <c r="DCE73" s="40"/>
      <c r="DCF73" s="40"/>
      <c r="DCG73" s="40"/>
      <c r="DCH73" s="40"/>
      <c r="DCI73" s="40"/>
      <c r="DCJ73" s="40"/>
      <c r="DCK73" s="40"/>
      <c r="DCL73" s="40"/>
      <c r="DCM73" s="40"/>
      <c r="DCN73" s="40"/>
      <c r="DCO73" s="40"/>
      <c r="DCP73" s="40"/>
      <c r="DCQ73" s="40"/>
      <c r="DCR73" s="40"/>
      <c r="DCS73" s="40"/>
      <c r="DCT73" s="40"/>
      <c r="DCU73" s="40"/>
      <c r="DCV73" s="40"/>
      <c r="DCW73" s="40"/>
      <c r="DCX73" s="40"/>
      <c r="DCY73" s="40"/>
      <c r="DCZ73" s="40"/>
      <c r="DDA73" s="40"/>
      <c r="DDB73" s="40"/>
      <c r="DDC73" s="40"/>
      <c r="DDD73" s="40"/>
      <c r="DDE73" s="40"/>
      <c r="DDF73" s="40"/>
      <c r="DDG73" s="40"/>
      <c r="DDH73" s="40"/>
      <c r="DDI73" s="40"/>
      <c r="DDJ73" s="40"/>
      <c r="DDK73" s="40"/>
      <c r="DDL73" s="40"/>
      <c r="DDM73" s="40"/>
      <c r="DDN73" s="40"/>
      <c r="DDO73" s="40"/>
      <c r="DDP73" s="40"/>
      <c r="DDQ73" s="40"/>
      <c r="DDR73" s="40"/>
      <c r="DDS73" s="40"/>
      <c r="DDT73" s="40"/>
      <c r="DDU73" s="40"/>
      <c r="DDV73" s="40"/>
      <c r="DDW73" s="40"/>
      <c r="DDX73" s="40"/>
      <c r="DDY73" s="40"/>
      <c r="DDZ73" s="40"/>
      <c r="DEA73" s="40"/>
      <c r="DEB73" s="40"/>
      <c r="DEC73" s="40"/>
      <c r="DED73" s="40"/>
      <c r="DEE73" s="40"/>
      <c r="DEF73" s="40"/>
      <c r="DEG73" s="40"/>
      <c r="DEH73" s="40"/>
      <c r="DEI73" s="40"/>
      <c r="DEJ73" s="40"/>
      <c r="DEK73" s="40"/>
      <c r="DEL73" s="40"/>
      <c r="DEM73" s="40"/>
      <c r="DEN73" s="40"/>
      <c r="DEO73" s="40"/>
      <c r="DEP73" s="40"/>
      <c r="DEQ73" s="40"/>
      <c r="DER73" s="40"/>
      <c r="DES73" s="40"/>
      <c r="DET73" s="40"/>
      <c r="DEU73" s="40"/>
      <c r="DEV73" s="40"/>
      <c r="DEW73" s="40"/>
      <c r="DEX73" s="40"/>
      <c r="DEY73" s="40"/>
      <c r="DEZ73" s="40"/>
      <c r="DFA73" s="40"/>
      <c r="DFB73" s="40"/>
      <c r="DFC73" s="40"/>
      <c r="DFD73" s="40"/>
      <c r="DFE73" s="40"/>
      <c r="DFF73" s="40"/>
      <c r="DFG73" s="40"/>
      <c r="DFH73" s="40"/>
      <c r="DFI73" s="40"/>
      <c r="DFJ73" s="40"/>
      <c r="DFK73" s="40"/>
      <c r="DFL73" s="40"/>
      <c r="DFM73" s="40"/>
      <c r="DFN73" s="40"/>
      <c r="DFO73" s="40"/>
      <c r="DFP73" s="40"/>
      <c r="DFQ73" s="40"/>
      <c r="DFR73" s="40"/>
      <c r="DFS73" s="40"/>
      <c r="DFT73" s="40"/>
      <c r="DFU73" s="40"/>
      <c r="DFV73" s="40"/>
      <c r="DFW73" s="40"/>
      <c r="DFX73" s="40"/>
      <c r="DFY73" s="40"/>
      <c r="DFZ73" s="40"/>
      <c r="DGA73" s="40"/>
      <c r="DGB73" s="40"/>
      <c r="DGC73" s="40"/>
      <c r="DGD73" s="40"/>
      <c r="DGE73" s="40"/>
      <c r="DGF73" s="40"/>
      <c r="DGG73" s="40"/>
      <c r="DGH73" s="40"/>
      <c r="DGI73" s="40"/>
      <c r="DGJ73" s="40"/>
      <c r="DGK73" s="40"/>
      <c r="DGL73" s="40"/>
      <c r="DGM73" s="40"/>
      <c r="DGN73" s="40"/>
      <c r="DGO73" s="40"/>
      <c r="DGP73" s="40"/>
      <c r="DGQ73" s="40"/>
      <c r="DGR73" s="40"/>
      <c r="DGS73" s="40"/>
      <c r="DGT73" s="40"/>
      <c r="DGU73" s="40"/>
      <c r="DGV73" s="40"/>
      <c r="DGW73" s="40"/>
      <c r="DGX73" s="40"/>
      <c r="DGY73" s="40"/>
      <c r="DGZ73" s="40"/>
      <c r="DHA73" s="40"/>
      <c r="DHB73" s="40"/>
      <c r="DHC73" s="40"/>
      <c r="DHD73" s="40"/>
      <c r="DHE73" s="40"/>
      <c r="DHF73" s="40"/>
      <c r="DHG73" s="40"/>
      <c r="DHH73" s="40"/>
      <c r="DHI73" s="40"/>
      <c r="DHJ73" s="40"/>
      <c r="DHK73" s="40"/>
      <c r="DHL73" s="40"/>
      <c r="DHM73" s="40"/>
      <c r="DHN73" s="40"/>
      <c r="DHO73" s="40"/>
      <c r="DHP73" s="40"/>
      <c r="DHQ73" s="40"/>
      <c r="DHR73" s="40"/>
      <c r="DHS73" s="40"/>
      <c r="DHT73" s="40"/>
      <c r="DHU73" s="40"/>
      <c r="DHV73" s="40"/>
      <c r="DHW73" s="40"/>
      <c r="DHX73" s="40"/>
      <c r="DHY73" s="40"/>
      <c r="DHZ73" s="40"/>
      <c r="DIA73" s="40"/>
      <c r="DIB73" s="40"/>
      <c r="DIC73" s="40"/>
      <c r="DID73" s="40"/>
      <c r="DIE73" s="40"/>
      <c r="DIF73" s="40"/>
      <c r="DIG73" s="40"/>
      <c r="DIH73" s="40"/>
      <c r="DII73" s="40"/>
      <c r="DIJ73" s="40"/>
      <c r="DIK73" s="40"/>
      <c r="DIL73" s="40"/>
      <c r="DIM73" s="40"/>
      <c r="DIN73" s="40"/>
      <c r="DIO73" s="40"/>
      <c r="DIP73" s="40"/>
      <c r="DIQ73" s="40"/>
      <c r="DIR73" s="40"/>
      <c r="DIS73" s="40"/>
      <c r="DIT73" s="40"/>
      <c r="DIU73" s="40"/>
      <c r="DIV73" s="40"/>
      <c r="DIW73" s="40"/>
      <c r="DIX73" s="40"/>
      <c r="DIY73" s="40"/>
      <c r="DIZ73" s="40"/>
      <c r="DJA73" s="40"/>
      <c r="DJB73" s="40"/>
      <c r="DJC73" s="40"/>
      <c r="DJD73" s="40"/>
      <c r="DJE73" s="40"/>
      <c r="DJF73" s="40"/>
      <c r="DJG73" s="40"/>
      <c r="DJH73" s="40"/>
      <c r="DJI73" s="40"/>
      <c r="DJJ73" s="40"/>
      <c r="DJK73" s="40"/>
      <c r="DJL73" s="40"/>
      <c r="DJM73" s="40"/>
      <c r="DJN73" s="40"/>
      <c r="DJO73" s="40"/>
      <c r="DJP73" s="40"/>
      <c r="DJQ73" s="40"/>
      <c r="DJR73" s="40"/>
      <c r="DJS73" s="40"/>
      <c r="DJT73" s="40"/>
      <c r="DJU73" s="40"/>
      <c r="DJV73" s="40"/>
      <c r="DJW73" s="40"/>
      <c r="DJX73" s="40"/>
      <c r="DJY73" s="40"/>
      <c r="DJZ73" s="40"/>
      <c r="DKA73" s="40"/>
      <c r="DKB73" s="40"/>
      <c r="DKC73" s="40"/>
      <c r="DKD73" s="40"/>
      <c r="DKE73" s="40"/>
      <c r="DKF73" s="40"/>
      <c r="DKG73" s="40"/>
      <c r="DKH73" s="40"/>
      <c r="DKI73" s="40"/>
      <c r="DKJ73" s="40"/>
      <c r="DKK73" s="40"/>
      <c r="DKL73" s="40"/>
      <c r="DKM73" s="40"/>
      <c r="DKN73" s="40"/>
      <c r="DKO73" s="40"/>
      <c r="DKP73" s="40"/>
      <c r="DKQ73" s="40"/>
      <c r="DKR73" s="40"/>
      <c r="DKS73" s="40"/>
      <c r="DKT73" s="40"/>
      <c r="DKU73" s="40"/>
      <c r="DKV73" s="40"/>
      <c r="DKW73" s="40"/>
      <c r="DKX73" s="40"/>
      <c r="DKY73" s="40"/>
      <c r="DKZ73" s="40"/>
      <c r="DLA73" s="40"/>
      <c r="DLB73" s="40"/>
      <c r="DLC73" s="40"/>
      <c r="DLD73" s="40"/>
      <c r="DLE73" s="40"/>
      <c r="DLF73" s="40"/>
      <c r="DLG73" s="40"/>
      <c r="DLH73" s="40"/>
      <c r="DLI73" s="40"/>
      <c r="DLJ73" s="40"/>
      <c r="DLK73" s="40"/>
      <c r="DLL73" s="40"/>
      <c r="DLM73" s="40"/>
      <c r="DLN73" s="40"/>
      <c r="DLO73" s="40"/>
      <c r="DLP73" s="40"/>
      <c r="DLQ73" s="40"/>
      <c r="DLR73" s="40"/>
      <c r="DLS73" s="40"/>
      <c r="DLT73" s="40"/>
      <c r="DLU73" s="40"/>
      <c r="DLV73" s="40"/>
      <c r="DLW73" s="40"/>
      <c r="DLX73" s="40"/>
      <c r="DLY73" s="40"/>
      <c r="DLZ73" s="40"/>
      <c r="DMA73" s="40"/>
      <c r="DMB73" s="40"/>
      <c r="DMC73" s="40"/>
      <c r="DMD73" s="40"/>
      <c r="DME73" s="40"/>
      <c r="DMF73" s="40"/>
      <c r="DMG73" s="40"/>
      <c r="DMH73" s="40"/>
      <c r="DMI73" s="40"/>
      <c r="DMJ73" s="40"/>
      <c r="DMK73" s="40"/>
      <c r="DML73" s="40"/>
      <c r="DMM73" s="40"/>
      <c r="DMN73" s="40"/>
      <c r="DMO73" s="40"/>
      <c r="DMP73" s="40"/>
      <c r="DMQ73" s="40"/>
      <c r="DMR73" s="40"/>
      <c r="DMS73" s="40"/>
      <c r="DMT73" s="40"/>
      <c r="DMU73" s="40"/>
      <c r="DMV73" s="40"/>
      <c r="DMW73" s="40"/>
      <c r="DMX73" s="40"/>
      <c r="DMY73" s="40"/>
      <c r="DMZ73" s="40"/>
      <c r="DNA73" s="40"/>
      <c r="DNB73" s="40"/>
      <c r="DNC73" s="40"/>
      <c r="DND73" s="40"/>
      <c r="DNE73" s="40"/>
      <c r="DNF73" s="40"/>
      <c r="DNG73" s="40"/>
      <c r="DNH73" s="40"/>
      <c r="DNI73" s="40"/>
      <c r="DNJ73" s="40"/>
      <c r="DNK73" s="40"/>
      <c r="DNL73" s="40"/>
      <c r="DNM73" s="40"/>
      <c r="DNN73" s="40"/>
      <c r="DNO73" s="40"/>
      <c r="DNP73" s="40"/>
      <c r="DNQ73" s="40"/>
      <c r="DNR73" s="40"/>
      <c r="DNS73" s="40"/>
      <c r="DNT73" s="40"/>
      <c r="DNU73" s="40"/>
      <c r="DNV73" s="40"/>
      <c r="DNW73" s="40"/>
      <c r="DNX73" s="40"/>
      <c r="DNY73" s="40"/>
      <c r="DNZ73" s="40"/>
      <c r="DOA73" s="40"/>
      <c r="DOB73" s="40"/>
      <c r="DOC73" s="40"/>
      <c r="DOD73" s="40"/>
      <c r="DOE73" s="40"/>
      <c r="DOF73" s="40"/>
      <c r="DOG73" s="40"/>
      <c r="DOH73" s="40"/>
      <c r="DOI73" s="40"/>
      <c r="DOJ73" s="40"/>
      <c r="DOK73" s="40"/>
      <c r="DOL73" s="40"/>
      <c r="DOM73" s="40"/>
      <c r="DON73" s="40"/>
      <c r="DOO73" s="40"/>
      <c r="DOP73" s="40"/>
      <c r="DOQ73" s="40"/>
      <c r="DOR73" s="40"/>
      <c r="DOS73" s="40"/>
      <c r="DOT73" s="40"/>
      <c r="DOU73" s="40"/>
      <c r="DOV73" s="40"/>
      <c r="DOW73" s="40"/>
      <c r="DOX73" s="40"/>
      <c r="DOY73" s="40"/>
      <c r="DOZ73" s="40"/>
      <c r="DPA73" s="40"/>
      <c r="DPB73" s="40"/>
      <c r="DPC73" s="40"/>
      <c r="DPD73" s="40"/>
      <c r="DPE73" s="40"/>
      <c r="DPF73" s="40"/>
      <c r="DPG73" s="40"/>
      <c r="DPH73" s="40"/>
      <c r="DPI73" s="40"/>
      <c r="DPJ73" s="40"/>
      <c r="DPK73" s="40"/>
      <c r="DPL73" s="40"/>
      <c r="DPM73" s="40"/>
      <c r="DPN73" s="40"/>
      <c r="DPO73" s="40"/>
      <c r="DPP73" s="40"/>
      <c r="DPQ73" s="40"/>
      <c r="DPR73" s="40"/>
      <c r="DPS73" s="40"/>
      <c r="DPT73" s="40"/>
      <c r="DPU73" s="40"/>
      <c r="DPV73" s="40"/>
      <c r="DPW73" s="40"/>
      <c r="DPX73" s="40"/>
      <c r="DPY73" s="40"/>
      <c r="DPZ73" s="40"/>
      <c r="DQA73" s="40"/>
      <c r="DQB73" s="40"/>
      <c r="DQC73" s="40"/>
      <c r="DQD73" s="40"/>
      <c r="DQE73" s="40"/>
      <c r="DQF73" s="40"/>
      <c r="DQG73" s="40"/>
      <c r="DQH73" s="40"/>
      <c r="DQI73" s="40"/>
      <c r="DQJ73" s="40"/>
      <c r="DQK73" s="40"/>
      <c r="DQL73" s="40"/>
      <c r="DQM73" s="40"/>
      <c r="DQN73" s="40"/>
      <c r="DQO73" s="40"/>
      <c r="DQP73" s="40"/>
      <c r="DQQ73" s="40"/>
      <c r="DQR73" s="40"/>
      <c r="DQS73" s="40"/>
      <c r="DQT73" s="40"/>
      <c r="DQU73" s="40"/>
      <c r="DQV73" s="40"/>
      <c r="DQW73" s="40"/>
      <c r="DQX73" s="40"/>
      <c r="DQY73" s="40"/>
      <c r="DQZ73" s="40"/>
      <c r="DRA73" s="40"/>
      <c r="DRB73" s="40"/>
      <c r="DRC73" s="40"/>
      <c r="DRD73" s="40"/>
      <c r="DRE73" s="40"/>
      <c r="DRF73" s="40"/>
      <c r="DRG73" s="40"/>
      <c r="DRH73" s="40"/>
      <c r="DRI73" s="40"/>
      <c r="DRJ73" s="40"/>
      <c r="DRK73" s="40"/>
      <c r="DRL73" s="40"/>
      <c r="DRM73" s="40"/>
      <c r="DRN73" s="40"/>
      <c r="DRO73" s="40"/>
      <c r="DRP73" s="40"/>
      <c r="DRQ73" s="40"/>
      <c r="DRR73" s="40"/>
      <c r="DRS73" s="40"/>
      <c r="DRT73" s="40"/>
      <c r="DRU73" s="40"/>
      <c r="DRV73" s="40"/>
      <c r="DRW73" s="40"/>
      <c r="DRX73" s="40"/>
      <c r="DRY73" s="40"/>
      <c r="DRZ73" s="40"/>
      <c r="DSA73" s="40"/>
      <c r="DSB73" s="40"/>
      <c r="DSC73" s="40"/>
      <c r="DSD73" s="40"/>
      <c r="DSE73" s="40"/>
      <c r="DSF73" s="40"/>
      <c r="DSG73" s="40"/>
      <c r="DSH73" s="40"/>
      <c r="DSI73" s="40"/>
      <c r="DSJ73" s="40"/>
      <c r="DSK73" s="40"/>
      <c r="DSL73" s="40"/>
      <c r="DSM73" s="40"/>
      <c r="DSN73" s="40"/>
      <c r="DSO73" s="40"/>
      <c r="DSP73" s="40"/>
      <c r="DSQ73" s="40"/>
      <c r="DSR73" s="40"/>
      <c r="DSS73" s="40"/>
      <c r="DST73" s="40"/>
      <c r="DSU73" s="40"/>
      <c r="DSV73" s="40"/>
      <c r="DSW73" s="40"/>
      <c r="DSX73" s="40"/>
      <c r="DSY73" s="40"/>
      <c r="DSZ73" s="40"/>
      <c r="DTA73" s="40"/>
      <c r="DTB73" s="40"/>
      <c r="DTC73" s="40"/>
      <c r="DTD73" s="40"/>
      <c r="DTE73" s="40"/>
      <c r="DTF73" s="40"/>
      <c r="DTG73" s="40"/>
      <c r="DTH73" s="40"/>
      <c r="DTI73" s="40"/>
      <c r="DTJ73" s="40"/>
      <c r="DTK73" s="40"/>
      <c r="DTL73" s="40"/>
      <c r="DTM73" s="40"/>
      <c r="DTN73" s="40"/>
      <c r="DTO73" s="40"/>
      <c r="DTP73" s="40"/>
      <c r="DTQ73" s="40"/>
      <c r="DTR73" s="40"/>
      <c r="DTS73" s="40"/>
      <c r="DTT73" s="40"/>
      <c r="DTU73" s="40"/>
      <c r="DTV73" s="40"/>
      <c r="DTW73" s="40"/>
      <c r="DTX73" s="40"/>
      <c r="DTY73" s="40"/>
      <c r="DTZ73" s="40"/>
      <c r="DUA73" s="40"/>
      <c r="DUB73" s="40"/>
      <c r="DUC73" s="40"/>
      <c r="DUD73" s="40"/>
      <c r="DUE73" s="40"/>
      <c r="DUF73" s="40"/>
      <c r="DUG73" s="40"/>
      <c r="DUH73" s="40"/>
      <c r="DUI73" s="40"/>
      <c r="DUJ73" s="40"/>
      <c r="DUK73" s="40"/>
      <c r="DUL73" s="40"/>
      <c r="DUM73" s="40"/>
      <c r="DUN73" s="40"/>
      <c r="DUO73" s="40"/>
      <c r="DUP73" s="40"/>
      <c r="DUQ73" s="40"/>
      <c r="DUR73" s="40"/>
      <c r="DUS73" s="40"/>
      <c r="DUT73" s="40"/>
      <c r="DUU73" s="40"/>
      <c r="DUV73" s="40"/>
      <c r="DUW73" s="40"/>
      <c r="DUX73" s="40"/>
      <c r="DUY73" s="40"/>
      <c r="DUZ73" s="40"/>
      <c r="DVA73" s="40"/>
      <c r="DVB73" s="40"/>
      <c r="DVC73" s="40"/>
      <c r="DVD73" s="40"/>
      <c r="DVE73" s="40"/>
      <c r="DVF73" s="40"/>
      <c r="DVG73" s="40"/>
      <c r="DVH73" s="40"/>
      <c r="DVI73" s="40"/>
      <c r="DVJ73" s="40"/>
      <c r="DVK73" s="40"/>
      <c r="DVL73" s="40"/>
      <c r="DVM73" s="40"/>
      <c r="DVN73" s="40"/>
      <c r="DVO73" s="40"/>
      <c r="DVP73" s="40"/>
      <c r="DVQ73" s="40"/>
      <c r="DVR73" s="40"/>
      <c r="DVS73" s="40"/>
      <c r="DVT73" s="40"/>
      <c r="DVU73" s="40"/>
      <c r="DVV73" s="40"/>
      <c r="DVW73" s="40"/>
      <c r="DVX73" s="40"/>
      <c r="DVY73" s="40"/>
      <c r="DVZ73" s="40"/>
      <c r="DWA73" s="40"/>
      <c r="DWB73" s="40"/>
      <c r="DWC73" s="40"/>
      <c r="DWD73" s="40"/>
      <c r="DWE73" s="40"/>
      <c r="DWF73" s="40"/>
      <c r="DWG73" s="40"/>
      <c r="DWH73" s="40"/>
      <c r="DWI73" s="40"/>
      <c r="DWJ73" s="40"/>
      <c r="DWK73" s="40"/>
      <c r="DWL73" s="40"/>
      <c r="DWM73" s="40"/>
      <c r="DWN73" s="40"/>
      <c r="DWO73" s="40"/>
      <c r="DWP73" s="40"/>
      <c r="DWQ73" s="40"/>
      <c r="DWR73" s="40"/>
      <c r="DWS73" s="40"/>
      <c r="DWT73" s="40"/>
      <c r="DWU73" s="40"/>
      <c r="DWV73" s="40"/>
      <c r="DWW73" s="40"/>
      <c r="DWX73" s="40"/>
      <c r="DWY73" s="40"/>
      <c r="DWZ73" s="40"/>
      <c r="DXA73" s="40"/>
      <c r="DXB73" s="40"/>
      <c r="DXC73" s="40"/>
      <c r="DXD73" s="40"/>
      <c r="DXE73" s="40"/>
      <c r="DXF73" s="40"/>
      <c r="DXG73" s="40"/>
      <c r="DXH73" s="40"/>
      <c r="DXI73" s="40"/>
      <c r="DXJ73" s="40"/>
      <c r="DXK73" s="40"/>
      <c r="DXL73" s="40"/>
      <c r="DXM73" s="40"/>
      <c r="DXN73" s="40"/>
      <c r="DXO73" s="40"/>
      <c r="DXP73" s="40"/>
      <c r="DXQ73" s="40"/>
      <c r="DXR73" s="40"/>
      <c r="DXS73" s="40"/>
      <c r="DXT73" s="40"/>
      <c r="DXU73" s="40"/>
      <c r="DXV73" s="40"/>
      <c r="DXW73" s="40"/>
      <c r="DXX73" s="40"/>
      <c r="DXY73" s="40"/>
      <c r="DXZ73" s="40"/>
      <c r="DYA73" s="40"/>
      <c r="DYB73" s="40"/>
      <c r="DYC73" s="40"/>
      <c r="DYD73" s="40"/>
      <c r="DYE73" s="40"/>
      <c r="DYF73" s="40"/>
      <c r="DYG73" s="40"/>
      <c r="DYH73" s="40"/>
      <c r="DYI73" s="40"/>
      <c r="DYJ73" s="40"/>
      <c r="DYK73" s="40"/>
      <c r="DYL73" s="40"/>
      <c r="DYM73" s="40"/>
      <c r="DYN73" s="40"/>
      <c r="DYO73" s="40"/>
      <c r="DYP73" s="40"/>
      <c r="DYQ73" s="40"/>
      <c r="DYR73" s="40"/>
      <c r="DYS73" s="40"/>
      <c r="DYT73" s="40"/>
      <c r="DYU73" s="40"/>
      <c r="DYV73" s="40"/>
      <c r="DYW73" s="40"/>
      <c r="DYX73" s="40"/>
      <c r="DYY73" s="40"/>
      <c r="DYZ73" s="40"/>
      <c r="DZA73" s="40"/>
      <c r="DZB73" s="40"/>
      <c r="DZC73" s="40"/>
      <c r="DZD73" s="40"/>
      <c r="DZE73" s="40"/>
      <c r="DZF73" s="40"/>
      <c r="DZG73" s="40"/>
      <c r="DZH73" s="40"/>
      <c r="DZI73" s="40"/>
      <c r="DZJ73" s="40"/>
      <c r="DZK73" s="40"/>
      <c r="DZL73" s="40"/>
      <c r="DZM73" s="40"/>
      <c r="DZN73" s="40"/>
      <c r="DZO73" s="40"/>
      <c r="DZP73" s="40"/>
      <c r="DZQ73" s="40"/>
      <c r="DZR73" s="40"/>
      <c r="DZS73" s="40"/>
      <c r="DZT73" s="40"/>
      <c r="DZU73" s="40"/>
      <c r="DZV73" s="40"/>
      <c r="DZW73" s="40"/>
      <c r="DZX73" s="40"/>
      <c r="DZY73" s="40"/>
      <c r="DZZ73" s="40"/>
      <c r="EAA73" s="40"/>
      <c r="EAB73" s="40"/>
      <c r="EAC73" s="40"/>
      <c r="EAD73" s="40"/>
      <c r="EAE73" s="40"/>
      <c r="EAF73" s="40"/>
      <c r="EAG73" s="40"/>
      <c r="EAH73" s="40"/>
      <c r="EAI73" s="40"/>
      <c r="EAJ73" s="40"/>
      <c r="EAK73" s="40"/>
      <c r="EAL73" s="40"/>
      <c r="EAM73" s="40"/>
      <c r="EAN73" s="40"/>
      <c r="EAO73" s="40"/>
      <c r="EAP73" s="40"/>
      <c r="EAQ73" s="40"/>
      <c r="EAR73" s="40"/>
      <c r="EAS73" s="40"/>
      <c r="EAT73" s="40"/>
      <c r="EAU73" s="40"/>
      <c r="EAV73" s="40"/>
      <c r="EAW73" s="40"/>
      <c r="EAX73" s="40"/>
      <c r="EAY73" s="40"/>
      <c r="EAZ73" s="40"/>
      <c r="EBA73" s="40"/>
      <c r="EBB73" s="40"/>
      <c r="EBC73" s="40"/>
      <c r="EBD73" s="40"/>
      <c r="EBE73" s="40"/>
      <c r="EBF73" s="40"/>
      <c r="EBG73" s="40"/>
      <c r="EBH73" s="40"/>
      <c r="EBI73" s="40"/>
      <c r="EBJ73" s="40"/>
      <c r="EBK73" s="40"/>
      <c r="EBL73" s="40"/>
      <c r="EBM73" s="40"/>
      <c r="EBN73" s="40"/>
      <c r="EBO73" s="40"/>
      <c r="EBP73" s="40"/>
      <c r="EBQ73" s="40"/>
      <c r="EBR73" s="40"/>
      <c r="EBS73" s="40"/>
      <c r="EBT73" s="40"/>
      <c r="EBU73" s="40"/>
      <c r="EBV73" s="40"/>
      <c r="EBW73" s="40"/>
      <c r="EBX73" s="40"/>
      <c r="EBY73" s="40"/>
      <c r="EBZ73" s="40"/>
      <c r="ECA73" s="40"/>
      <c r="ECB73" s="40"/>
      <c r="ECC73" s="40"/>
      <c r="ECD73" s="40"/>
      <c r="ECE73" s="40"/>
      <c r="ECF73" s="40"/>
      <c r="ECG73" s="40"/>
      <c r="ECH73" s="40"/>
      <c r="ECI73" s="40"/>
      <c r="ECJ73" s="40"/>
      <c r="ECK73" s="40"/>
      <c r="ECL73" s="40"/>
      <c r="ECM73" s="40"/>
      <c r="ECN73" s="40"/>
      <c r="ECO73" s="40"/>
      <c r="ECP73" s="40"/>
      <c r="ECQ73" s="40"/>
      <c r="ECR73" s="40"/>
      <c r="ECS73" s="40"/>
      <c r="ECT73" s="40"/>
      <c r="ECU73" s="40"/>
      <c r="ECV73" s="40"/>
      <c r="ECW73" s="40"/>
      <c r="ECX73" s="40"/>
      <c r="ECY73" s="40"/>
      <c r="ECZ73" s="40"/>
      <c r="EDA73" s="40"/>
      <c r="EDB73" s="40"/>
      <c r="EDC73" s="40"/>
      <c r="EDD73" s="40"/>
      <c r="EDE73" s="40"/>
      <c r="EDF73" s="40"/>
      <c r="EDG73" s="40"/>
      <c r="EDH73" s="40"/>
      <c r="EDI73" s="40"/>
      <c r="EDJ73" s="40"/>
      <c r="EDK73" s="40"/>
      <c r="EDL73" s="40"/>
      <c r="EDM73" s="40"/>
      <c r="EDN73" s="40"/>
      <c r="EDO73" s="40"/>
      <c r="EDP73" s="40"/>
      <c r="EDQ73" s="40"/>
      <c r="EDR73" s="40"/>
      <c r="EDS73" s="40"/>
      <c r="EDT73" s="40"/>
      <c r="EDU73" s="40"/>
      <c r="EDV73" s="40"/>
      <c r="EDW73" s="40"/>
      <c r="EDX73" s="40"/>
      <c r="EDY73" s="40"/>
      <c r="EDZ73" s="40"/>
      <c r="EEA73" s="40"/>
      <c r="EEB73" s="40"/>
      <c r="EEC73" s="40"/>
      <c r="EED73" s="40"/>
      <c r="EEE73" s="40"/>
      <c r="EEF73" s="40"/>
      <c r="EEG73" s="40"/>
      <c r="EEH73" s="40"/>
      <c r="EEI73" s="40"/>
      <c r="EEJ73" s="40"/>
      <c r="EEK73" s="40"/>
      <c r="EEL73" s="40"/>
      <c r="EEM73" s="40"/>
      <c r="EEN73" s="40"/>
      <c r="EEO73" s="40"/>
      <c r="EEP73" s="40"/>
      <c r="EEQ73" s="40"/>
      <c r="EER73" s="40"/>
      <c r="EES73" s="40"/>
      <c r="EET73" s="40"/>
      <c r="EEU73" s="40"/>
      <c r="EEV73" s="40"/>
      <c r="EEW73" s="40"/>
      <c r="EEX73" s="40"/>
      <c r="EEY73" s="40"/>
      <c r="EEZ73" s="40"/>
      <c r="EFA73" s="40"/>
      <c r="EFB73" s="40"/>
      <c r="EFC73" s="40"/>
      <c r="EFD73" s="40"/>
      <c r="EFE73" s="40"/>
      <c r="EFF73" s="40"/>
      <c r="EFG73" s="40"/>
      <c r="EFH73" s="40"/>
      <c r="EFI73" s="40"/>
      <c r="EFJ73" s="40"/>
      <c r="EFK73" s="40"/>
      <c r="EFL73" s="40"/>
      <c r="EFM73" s="40"/>
      <c r="EFN73" s="40"/>
      <c r="EFO73" s="40"/>
      <c r="EFP73" s="40"/>
      <c r="EFQ73" s="40"/>
      <c r="EFR73" s="40"/>
      <c r="EFS73" s="40"/>
      <c r="EFT73" s="40"/>
      <c r="EFU73" s="40"/>
      <c r="EFV73" s="40"/>
      <c r="EFW73" s="40"/>
      <c r="EFX73" s="40"/>
      <c r="EFY73" s="40"/>
      <c r="EFZ73" s="40"/>
      <c r="EGA73" s="40"/>
      <c r="EGB73" s="40"/>
      <c r="EGC73" s="40"/>
      <c r="EGD73" s="40"/>
      <c r="EGE73" s="40"/>
      <c r="EGF73" s="40"/>
      <c r="EGG73" s="40"/>
      <c r="EGH73" s="40"/>
      <c r="EGI73" s="40"/>
      <c r="EGJ73" s="40"/>
      <c r="EGK73" s="40"/>
      <c r="EGL73" s="40"/>
      <c r="EGM73" s="40"/>
      <c r="EGN73" s="40"/>
      <c r="EGO73" s="40"/>
      <c r="EGP73" s="40"/>
      <c r="EGQ73" s="40"/>
      <c r="EGR73" s="40"/>
      <c r="EGS73" s="40"/>
      <c r="EGT73" s="40"/>
      <c r="EGU73" s="40"/>
      <c r="EGV73" s="40"/>
      <c r="EGW73" s="40"/>
      <c r="EGX73" s="40"/>
      <c r="EGY73" s="40"/>
      <c r="EGZ73" s="40"/>
      <c r="EHA73" s="40"/>
      <c r="EHB73" s="40"/>
      <c r="EHC73" s="40"/>
      <c r="EHD73" s="40"/>
      <c r="EHE73" s="40"/>
      <c r="EHF73" s="40"/>
      <c r="EHG73" s="40"/>
      <c r="EHH73" s="40"/>
      <c r="EHI73" s="40"/>
      <c r="EHJ73" s="40"/>
      <c r="EHK73" s="40"/>
      <c r="EHL73" s="40"/>
      <c r="EHM73" s="40"/>
      <c r="EHN73" s="40"/>
      <c r="EHO73" s="40"/>
      <c r="EHP73" s="40"/>
      <c r="EHQ73" s="40"/>
      <c r="EHR73" s="40"/>
      <c r="EHS73" s="40"/>
      <c r="EHT73" s="40"/>
      <c r="EHU73" s="40"/>
      <c r="EHV73" s="40"/>
      <c r="EHW73" s="40"/>
      <c r="EHX73" s="40"/>
      <c r="EHY73" s="40"/>
      <c r="EHZ73" s="40"/>
      <c r="EIA73" s="40"/>
      <c r="EIB73" s="40"/>
      <c r="EIC73" s="40"/>
      <c r="EID73" s="40"/>
      <c r="EIE73" s="40"/>
      <c r="EIF73" s="40"/>
      <c r="EIG73" s="40"/>
      <c r="EIH73" s="40"/>
      <c r="EII73" s="40"/>
      <c r="EIJ73" s="40"/>
      <c r="EIK73" s="40"/>
      <c r="EIL73" s="40"/>
      <c r="EIM73" s="40"/>
      <c r="EIN73" s="40"/>
      <c r="EIO73" s="40"/>
      <c r="EIP73" s="40"/>
      <c r="EIQ73" s="40"/>
      <c r="EIR73" s="40"/>
      <c r="EIS73" s="40"/>
      <c r="EIT73" s="40"/>
      <c r="EIU73" s="40"/>
      <c r="EIV73" s="40"/>
      <c r="EIW73" s="40"/>
      <c r="EIX73" s="40"/>
      <c r="EIY73" s="40"/>
      <c r="EIZ73" s="40"/>
      <c r="EJA73" s="40"/>
      <c r="EJB73" s="40"/>
      <c r="EJC73" s="40"/>
      <c r="EJD73" s="40"/>
      <c r="EJE73" s="40"/>
      <c r="EJF73" s="40"/>
      <c r="EJG73" s="40"/>
      <c r="EJH73" s="40"/>
      <c r="EJI73" s="40"/>
      <c r="EJJ73" s="40"/>
      <c r="EJK73" s="40"/>
      <c r="EJL73" s="40"/>
      <c r="EJM73" s="40"/>
      <c r="EJN73" s="40"/>
      <c r="EJO73" s="40"/>
      <c r="EJP73" s="40"/>
      <c r="EJQ73" s="40"/>
      <c r="EJR73" s="40"/>
      <c r="EJS73" s="40"/>
      <c r="EJT73" s="40"/>
      <c r="EJU73" s="40"/>
      <c r="EJV73" s="40"/>
      <c r="EJW73" s="40"/>
      <c r="EJX73" s="40"/>
      <c r="EJY73" s="40"/>
      <c r="EJZ73" s="40"/>
      <c r="EKA73" s="40"/>
      <c r="EKB73" s="40"/>
      <c r="EKC73" s="40"/>
      <c r="EKD73" s="40"/>
      <c r="EKE73" s="40"/>
      <c r="EKF73" s="40"/>
      <c r="EKG73" s="40"/>
      <c r="EKH73" s="40"/>
      <c r="EKI73" s="40"/>
      <c r="EKJ73" s="40"/>
      <c r="EKK73" s="40"/>
      <c r="EKL73" s="40"/>
      <c r="EKM73" s="40"/>
      <c r="EKN73" s="40"/>
      <c r="EKO73" s="40"/>
      <c r="EKP73" s="40"/>
      <c r="EKQ73" s="40"/>
      <c r="EKR73" s="40"/>
      <c r="EKS73" s="40"/>
      <c r="EKT73" s="40"/>
      <c r="EKU73" s="40"/>
      <c r="EKV73" s="40"/>
      <c r="EKW73" s="40"/>
      <c r="EKX73" s="40"/>
      <c r="EKY73" s="40"/>
      <c r="EKZ73" s="40"/>
      <c r="ELA73" s="40"/>
      <c r="ELB73" s="40"/>
      <c r="ELC73" s="40"/>
      <c r="ELD73" s="40"/>
      <c r="ELE73" s="40"/>
      <c r="ELF73" s="40"/>
      <c r="ELG73" s="40"/>
      <c r="ELH73" s="40"/>
      <c r="ELI73" s="40"/>
      <c r="ELJ73" s="40"/>
      <c r="ELK73" s="40"/>
      <c r="ELL73" s="40"/>
      <c r="ELM73" s="40"/>
      <c r="ELN73" s="40"/>
      <c r="ELO73" s="40"/>
      <c r="ELP73" s="40"/>
      <c r="ELQ73" s="40"/>
      <c r="ELR73" s="40"/>
      <c r="ELS73" s="40"/>
      <c r="ELT73" s="40"/>
      <c r="ELU73" s="40"/>
      <c r="ELV73" s="40"/>
      <c r="ELW73" s="40"/>
      <c r="ELX73" s="40"/>
      <c r="ELY73" s="40"/>
      <c r="ELZ73" s="40"/>
      <c r="EMA73" s="40"/>
      <c r="EMB73" s="40"/>
      <c r="EMC73" s="40"/>
      <c r="EMD73" s="40"/>
      <c r="EME73" s="40"/>
      <c r="EMF73" s="40"/>
      <c r="EMG73" s="40"/>
      <c r="EMH73" s="40"/>
      <c r="EMI73" s="40"/>
      <c r="EMJ73" s="40"/>
      <c r="EMK73" s="40"/>
      <c r="EML73" s="40"/>
      <c r="EMM73" s="40"/>
      <c r="EMN73" s="40"/>
      <c r="EMO73" s="40"/>
      <c r="EMP73" s="40"/>
      <c r="EMQ73" s="40"/>
      <c r="EMR73" s="40"/>
      <c r="EMS73" s="40"/>
      <c r="EMT73" s="40"/>
      <c r="EMU73" s="40"/>
      <c r="EMV73" s="40"/>
      <c r="EMW73" s="40"/>
      <c r="EMX73" s="40"/>
      <c r="EMY73" s="40"/>
      <c r="EMZ73" s="40"/>
      <c r="ENA73" s="40"/>
      <c r="ENB73" s="40"/>
      <c r="ENC73" s="40"/>
      <c r="END73" s="40"/>
      <c r="ENE73" s="40"/>
      <c r="ENF73" s="40"/>
      <c r="ENG73" s="40"/>
      <c r="ENH73" s="40"/>
      <c r="ENI73" s="40"/>
      <c r="ENJ73" s="40"/>
      <c r="ENK73" s="40"/>
      <c r="ENL73" s="40"/>
      <c r="ENM73" s="40"/>
      <c r="ENN73" s="40"/>
      <c r="ENO73" s="40"/>
      <c r="ENP73" s="40"/>
      <c r="ENQ73" s="40"/>
      <c r="ENR73" s="40"/>
      <c r="ENS73" s="40"/>
      <c r="ENT73" s="40"/>
      <c r="ENU73" s="40"/>
      <c r="ENV73" s="40"/>
      <c r="ENW73" s="40"/>
      <c r="ENX73" s="40"/>
      <c r="ENY73" s="40"/>
      <c r="ENZ73" s="40"/>
      <c r="EOA73" s="40"/>
      <c r="EOB73" s="40"/>
      <c r="EOC73" s="40"/>
      <c r="EOD73" s="40"/>
      <c r="EOE73" s="40"/>
      <c r="EOF73" s="40"/>
      <c r="EOG73" s="40"/>
      <c r="EOH73" s="40"/>
      <c r="EOI73" s="40"/>
      <c r="EOJ73" s="40"/>
      <c r="EOK73" s="40"/>
      <c r="EOL73" s="40"/>
      <c r="EOM73" s="40"/>
      <c r="EON73" s="40"/>
      <c r="EOO73" s="40"/>
      <c r="EOP73" s="40"/>
      <c r="EOQ73" s="40"/>
      <c r="EOR73" s="40"/>
      <c r="EOS73" s="40"/>
      <c r="EOT73" s="40"/>
      <c r="EOU73" s="40"/>
      <c r="EOV73" s="40"/>
      <c r="EOW73" s="40"/>
      <c r="EOX73" s="40"/>
      <c r="EOY73" s="40"/>
      <c r="EOZ73" s="40"/>
      <c r="EPA73" s="40"/>
      <c r="EPB73" s="40"/>
      <c r="EPC73" s="40"/>
      <c r="EPD73" s="40"/>
      <c r="EPE73" s="40"/>
      <c r="EPF73" s="40"/>
      <c r="EPG73" s="40"/>
      <c r="EPH73" s="40"/>
      <c r="EPI73" s="40"/>
      <c r="EPJ73" s="40"/>
      <c r="EPK73" s="40"/>
      <c r="EPL73" s="40"/>
      <c r="EPM73" s="40"/>
      <c r="EPN73" s="40"/>
      <c r="EPO73" s="40"/>
      <c r="EPP73" s="40"/>
      <c r="EPQ73" s="40"/>
      <c r="EPR73" s="40"/>
      <c r="EPS73" s="40"/>
      <c r="EPT73" s="40"/>
      <c r="EPU73" s="40"/>
      <c r="EPV73" s="40"/>
      <c r="EPW73" s="40"/>
      <c r="EPX73" s="40"/>
      <c r="EPY73" s="40"/>
      <c r="EPZ73" s="40"/>
      <c r="EQA73" s="40"/>
      <c r="EQB73" s="40"/>
      <c r="EQC73" s="40"/>
      <c r="EQD73" s="40"/>
      <c r="EQE73" s="40"/>
      <c r="EQF73" s="40"/>
      <c r="EQG73" s="40"/>
      <c r="EQH73" s="40"/>
      <c r="EQI73" s="40"/>
      <c r="EQJ73" s="40"/>
      <c r="EQK73" s="40"/>
      <c r="EQL73" s="40"/>
      <c r="EQM73" s="40"/>
      <c r="EQN73" s="40"/>
      <c r="EQO73" s="40"/>
      <c r="EQP73" s="40"/>
      <c r="EQQ73" s="40"/>
      <c r="EQR73" s="40"/>
      <c r="EQS73" s="40"/>
      <c r="EQT73" s="40"/>
      <c r="EQU73" s="40"/>
      <c r="EQV73" s="40"/>
      <c r="EQW73" s="40"/>
      <c r="EQX73" s="40"/>
      <c r="EQY73" s="40"/>
      <c r="EQZ73" s="40"/>
      <c r="ERA73" s="40"/>
      <c r="ERB73" s="40"/>
      <c r="ERC73" s="40"/>
      <c r="ERD73" s="40"/>
      <c r="ERE73" s="40"/>
      <c r="ERF73" s="40"/>
      <c r="ERG73" s="40"/>
      <c r="ERH73" s="40"/>
      <c r="ERI73" s="40"/>
      <c r="ERJ73" s="40"/>
      <c r="ERK73" s="40"/>
      <c r="ERL73" s="40"/>
      <c r="ERM73" s="40"/>
      <c r="ERN73" s="40"/>
      <c r="ERO73" s="40"/>
      <c r="ERP73" s="40"/>
      <c r="ERQ73" s="40"/>
      <c r="ERR73" s="40"/>
      <c r="ERS73" s="40"/>
      <c r="ERT73" s="40"/>
      <c r="ERU73" s="40"/>
      <c r="ERV73" s="40"/>
      <c r="ERW73" s="40"/>
      <c r="ERX73" s="40"/>
      <c r="ERY73" s="40"/>
      <c r="ERZ73" s="40"/>
      <c r="ESA73" s="40"/>
      <c r="ESB73" s="40"/>
      <c r="ESC73" s="40"/>
      <c r="ESD73" s="40"/>
      <c r="ESE73" s="40"/>
      <c r="ESF73" s="40"/>
      <c r="ESG73" s="40"/>
      <c r="ESH73" s="40"/>
      <c r="ESI73" s="40"/>
      <c r="ESJ73" s="40"/>
      <c r="ESK73" s="40"/>
      <c r="ESL73" s="40"/>
      <c r="ESM73" s="40"/>
      <c r="ESN73" s="40"/>
      <c r="ESO73" s="40"/>
      <c r="ESP73" s="40"/>
      <c r="ESQ73" s="40"/>
      <c r="ESR73" s="40"/>
      <c r="ESS73" s="40"/>
      <c r="EST73" s="40"/>
      <c r="ESU73" s="40"/>
      <c r="ESV73" s="40"/>
      <c r="ESW73" s="40"/>
      <c r="ESX73" s="40"/>
      <c r="ESY73" s="40"/>
      <c r="ESZ73" s="40"/>
      <c r="ETA73" s="40"/>
      <c r="ETB73" s="40"/>
      <c r="ETC73" s="40"/>
      <c r="ETD73" s="40"/>
      <c r="ETE73" s="40"/>
      <c r="ETF73" s="40"/>
      <c r="ETG73" s="40"/>
      <c r="ETH73" s="40"/>
      <c r="ETI73" s="40"/>
      <c r="ETJ73" s="40"/>
      <c r="ETK73" s="40"/>
      <c r="ETL73" s="40"/>
      <c r="ETM73" s="40"/>
      <c r="ETN73" s="40"/>
      <c r="ETO73" s="40"/>
      <c r="ETP73" s="40"/>
      <c r="ETQ73" s="40"/>
      <c r="ETR73" s="40"/>
      <c r="ETS73" s="40"/>
      <c r="ETT73" s="40"/>
      <c r="ETU73" s="40"/>
      <c r="ETV73" s="40"/>
      <c r="ETW73" s="40"/>
      <c r="ETX73" s="40"/>
      <c r="ETY73" s="40"/>
      <c r="ETZ73" s="40"/>
      <c r="EUA73" s="40"/>
      <c r="EUB73" s="40"/>
      <c r="EUC73" s="40"/>
      <c r="EUD73" s="40"/>
      <c r="EUE73" s="40"/>
      <c r="EUF73" s="40"/>
      <c r="EUG73" s="40"/>
      <c r="EUH73" s="40"/>
      <c r="EUI73" s="40"/>
      <c r="EUJ73" s="40"/>
      <c r="EUK73" s="40"/>
      <c r="EUL73" s="40"/>
      <c r="EUM73" s="40"/>
      <c r="EUN73" s="40"/>
      <c r="EUO73" s="40"/>
      <c r="EUP73" s="40"/>
      <c r="EUQ73" s="40"/>
      <c r="EUR73" s="40"/>
      <c r="EUS73" s="40"/>
      <c r="EUT73" s="40"/>
      <c r="EUU73" s="40"/>
      <c r="EUV73" s="40"/>
      <c r="EUW73" s="40"/>
      <c r="EUX73" s="40"/>
      <c r="EUY73" s="40"/>
      <c r="EUZ73" s="40"/>
      <c r="EVA73" s="40"/>
      <c r="EVB73" s="40"/>
      <c r="EVC73" s="40"/>
      <c r="EVD73" s="40"/>
      <c r="EVE73" s="40"/>
      <c r="EVF73" s="40"/>
      <c r="EVG73" s="40"/>
      <c r="EVH73" s="40"/>
      <c r="EVI73" s="40"/>
      <c r="EVJ73" s="40"/>
      <c r="EVK73" s="40"/>
      <c r="EVL73" s="40"/>
      <c r="EVM73" s="40"/>
      <c r="EVN73" s="40"/>
      <c r="EVO73" s="40"/>
      <c r="EVP73" s="40"/>
      <c r="EVQ73" s="40"/>
      <c r="EVR73" s="40"/>
      <c r="EVS73" s="40"/>
      <c r="EVT73" s="40"/>
      <c r="EVU73" s="40"/>
      <c r="EVV73" s="40"/>
      <c r="EVW73" s="40"/>
      <c r="EVX73" s="40"/>
      <c r="EVY73" s="40"/>
      <c r="EVZ73" s="40"/>
      <c r="EWA73" s="40"/>
      <c r="EWB73" s="40"/>
      <c r="EWC73" s="40"/>
      <c r="EWD73" s="40"/>
      <c r="EWE73" s="40"/>
      <c r="EWF73" s="40"/>
      <c r="EWG73" s="40"/>
      <c r="EWH73" s="40"/>
      <c r="EWI73" s="40"/>
      <c r="EWJ73" s="40"/>
      <c r="EWK73" s="40"/>
      <c r="EWL73" s="40"/>
      <c r="EWM73" s="40"/>
      <c r="EWN73" s="40"/>
      <c r="EWO73" s="40"/>
      <c r="EWP73" s="40"/>
      <c r="EWQ73" s="40"/>
      <c r="EWR73" s="40"/>
      <c r="EWS73" s="40"/>
      <c r="EWT73" s="40"/>
      <c r="EWU73" s="40"/>
      <c r="EWV73" s="40"/>
      <c r="EWW73" s="40"/>
      <c r="EWX73" s="40"/>
      <c r="EWY73" s="40"/>
      <c r="EWZ73" s="40"/>
      <c r="EXA73" s="40"/>
      <c r="EXB73" s="40"/>
      <c r="EXC73" s="40"/>
      <c r="EXD73" s="40"/>
      <c r="EXE73" s="40"/>
      <c r="EXF73" s="40"/>
      <c r="EXG73" s="40"/>
      <c r="EXH73" s="40"/>
      <c r="EXI73" s="40"/>
      <c r="EXJ73" s="40"/>
      <c r="EXK73" s="40"/>
      <c r="EXL73" s="40"/>
      <c r="EXM73" s="40"/>
      <c r="EXN73" s="40"/>
      <c r="EXO73" s="40"/>
      <c r="EXP73" s="40"/>
      <c r="EXQ73" s="40"/>
      <c r="EXR73" s="40"/>
      <c r="EXS73" s="40"/>
      <c r="EXT73" s="40"/>
      <c r="EXU73" s="40"/>
      <c r="EXV73" s="40"/>
      <c r="EXW73" s="40"/>
      <c r="EXX73" s="40"/>
      <c r="EXY73" s="40"/>
      <c r="EXZ73" s="40"/>
      <c r="EYA73" s="40"/>
      <c r="EYB73" s="40"/>
      <c r="EYC73" s="40"/>
      <c r="EYD73" s="40"/>
      <c r="EYE73" s="40"/>
      <c r="EYF73" s="40"/>
      <c r="EYG73" s="40"/>
      <c r="EYH73" s="40"/>
      <c r="EYI73" s="40"/>
      <c r="EYJ73" s="40"/>
      <c r="EYK73" s="40"/>
      <c r="EYL73" s="40"/>
      <c r="EYM73" s="40"/>
      <c r="EYN73" s="40"/>
      <c r="EYO73" s="40"/>
      <c r="EYP73" s="40"/>
      <c r="EYQ73" s="40"/>
      <c r="EYR73" s="40"/>
      <c r="EYS73" s="40"/>
      <c r="EYT73" s="40"/>
      <c r="EYU73" s="40"/>
      <c r="EYV73" s="40"/>
      <c r="EYW73" s="40"/>
      <c r="EYX73" s="40"/>
      <c r="EYY73" s="40"/>
      <c r="EYZ73" s="40"/>
      <c r="EZA73" s="40"/>
      <c r="EZB73" s="40"/>
      <c r="EZC73" s="40"/>
      <c r="EZD73" s="40"/>
      <c r="EZE73" s="40"/>
      <c r="EZF73" s="40"/>
      <c r="EZG73" s="40"/>
      <c r="EZH73" s="40"/>
      <c r="EZI73" s="40"/>
      <c r="EZJ73" s="40"/>
      <c r="EZK73" s="40"/>
      <c r="EZL73" s="40"/>
      <c r="EZM73" s="40"/>
      <c r="EZN73" s="40"/>
      <c r="EZO73" s="40"/>
      <c r="EZP73" s="40"/>
      <c r="EZQ73" s="40"/>
      <c r="EZR73" s="40"/>
      <c r="EZS73" s="40"/>
      <c r="EZT73" s="40"/>
      <c r="EZU73" s="40"/>
      <c r="EZV73" s="40"/>
      <c r="EZW73" s="40"/>
      <c r="EZX73" s="40"/>
      <c r="EZY73" s="40"/>
      <c r="EZZ73" s="40"/>
      <c r="FAA73" s="40"/>
      <c r="FAB73" s="40"/>
      <c r="FAC73" s="40"/>
      <c r="FAD73" s="40"/>
      <c r="FAE73" s="40"/>
      <c r="FAF73" s="40"/>
      <c r="FAG73" s="40"/>
      <c r="FAH73" s="40"/>
      <c r="FAI73" s="40"/>
      <c r="FAJ73" s="40"/>
      <c r="FAK73" s="40"/>
      <c r="FAL73" s="40"/>
      <c r="FAM73" s="40"/>
      <c r="FAN73" s="40"/>
      <c r="FAO73" s="40"/>
      <c r="FAP73" s="40"/>
      <c r="FAQ73" s="40"/>
      <c r="FAR73" s="40"/>
      <c r="FAS73" s="40"/>
      <c r="FAT73" s="40"/>
      <c r="FAU73" s="40"/>
      <c r="FAV73" s="40"/>
      <c r="FAW73" s="40"/>
      <c r="FAX73" s="40"/>
      <c r="FAY73" s="40"/>
      <c r="FAZ73" s="40"/>
      <c r="FBA73" s="40"/>
      <c r="FBB73" s="40"/>
      <c r="FBC73" s="40"/>
      <c r="FBD73" s="40"/>
      <c r="FBE73" s="40"/>
      <c r="FBF73" s="40"/>
      <c r="FBG73" s="40"/>
      <c r="FBH73" s="40"/>
      <c r="FBI73" s="40"/>
      <c r="FBJ73" s="40"/>
      <c r="FBK73" s="40"/>
      <c r="FBL73" s="40"/>
      <c r="FBM73" s="40"/>
      <c r="FBN73" s="40"/>
      <c r="FBO73" s="40"/>
      <c r="FBP73" s="40"/>
      <c r="FBQ73" s="40"/>
      <c r="FBR73" s="40"/>
      <c r="FBS73" s="40"/>
      <c r="FBT73" s="40"/>
      <c r="FBU73" s="40"/>
      <c r="FBV73" s="40"/>
      <c r="FBW73" s="40"/>
      <c r="FBX73" s="40"/>
      <c r="FBY73" s="40"/>
      <c r="FBZ73" s="40"/>
      <c r="FCA73" s="40"/>
      <c r="FCB73" s="40"/>
      <c r="FCC73" s="40"/>
      <c r="FCD73" s="40"/>
      <c r="FCE73" s="40"/>
      <c r="FCF73" s="40"/>
      <c r="FCG73" s="40"/>
      <c r="FCH73" s="40"/>
      <c r="FCI73" s="40"/>
      <c r="FCJ73" s="40"/>
      <c r="FCK73" s="40"/>
      <c r="FCL73" s="40"/>
      <c r="FCM73" s="40"/>
      <c r="FCN73" s="40"/>
      <c r="FCO73" s="40"/>
      <c r="FCP73" s="40"/>
      <c r="FCQ73" s="40"/>
      <c r="FCR73" s="40"/>
      <c r="FCS73" s="40"/>
      <c r="FCT73" s="40"/>
      <c r="FCU73" s="40"/>
      <c r="FCV73" s="40"/>
      <c r="FCW73" s="40"/>
      <c r="FCX73" s="40"/>
      <c r="FCY73" s="40"/>
      <c r="FCZ73" s="40"/>
      <c r="FDA73" s="40"/>
      <c r="FDB73" s="40"/>
      <c r="FDC73" s="40"/>
      <c r="FDD73" s="40"/>
      <c r="FDE73" s="40"/>
      <c r="FDF73" s="40"/>
      <c r="FDG73" s="40"/>
      <c r="FDH73" s="40"/>
      <c r="FDI73" s="40"/>
      <c r="FDJ73" s="40"/>
      <c r="FDK73" s="40"/>
      <c r="FDL73" s="40"/>
      <c r="FDM73" s="40"/>
      <c r="FDN73" s="40"/>
      <c r="FDO73" s="40"/>
      <c r="FDP73" s="40"/>
      <c r="FDQ73" s="40"/>
      <c r="FDR73" s="40"/>
      <c r="FDS73" s="40"/>
      <c r="FDT73" s="40"/>
      <c r="FDU73" s="40"/>
      <c r="FDV73" s="40"/>
      <c r="FDW73" s="40"/>
      <c r="FDX73" s="40"/>
      <c r="FDY73" s="40"/>
      <c r="FDZ73" s="40"/>
      <c r="FEA73" s="40"/>
      <c r="FEB73" s="40"/>
      <c r="FEC73" s="40"/>
      <c r="FED73" s="40"/>
      <c r="FEE73" s="40"/>
      <c r="FEF73" s="40"/>
      <c r="FEG73" s="40"/>
      <c r="FEH73" s="40"/>
      <c r="FEI73" s="40"/>
      <c r="FEJ73" s="40"/>
      <c r="FEK73" s="40"/>
      <c r="FEL73" s="40"/>
      <c r="FEM73" s="40"/>
      <c r="FEN73" s="40"/>
      <c r="FEO73" s="40"/>
      <c r="FEP73" s="40"/>
      <c r="FEQ73" s="40"/>
      <c r="FER73" s="40"/>
      <c r="FES73" s="40"/>
      <c r="FET73" s="40"/>
      <c r="FEU73" s="40"/>
      <c r="FEV73" s="40"/>
      <c r="FEW73" s="40"/>
      <c r="FEX73" s="40"/>
      <c r="FEY73" s="40"/>
      <c r="FEZ73" s="40"/>
      <c r="FFA73" s="40"/>
      <c r="FFB73" s="40"/>
      <c r="FFC73" s="40"/>
      <c r="FFD73" s="40"/>
      <c r="FFE73" s="40"/>
      <c r="FFF73" s="40"/>
      <c r="FFG73" s="40"/>
      <c r="FFH73" s="40"/>
      <c r="FFI73" s="40"/>
      <c r="FFJ73" s="40"/>
      <c r="FFK73" s="40"/>
      <c r="FFL73" s="40"/>
      <c r="FFM73" s="40"/>
      <c r="FFN73" s="40"/>
      <c r="FFO73" s="40"/>
      <c r="FFP73" s="40"/>
      <c r="FFQ73" s="40"/>
      <c r="FFR73" s="40"/>
      <c r="FFS73" s="40"/>
      <c r="FFT73" s="40"/>
      <c r="FFU73" s="40"/>
      <c r="FFV73" s="40"/>
      <c r="FFW73" s="40"/>
      <c r="FFX73" s="40"/>
      <c r="FFY73" s="40"/>
      <c r="FFZ73" s="40"/>
      <c r="FGA73" s="40"/>
      <c r="FGB73" s="40"/>
      <c r="FGC73" s="40"/>
      <c r="FGD73" s="40"/>
      <c r="FGE73" s="40"/>
      <c r="FGF73" s="40"/>
      <c r="FGG73" s="40"/>
      <c r="FGH73" s="40"/>
      <c r="FGI73" s="40"/>
      <c r="FGJ73" s="40"/>
      <c r="FGK73" s="40"/>
      <c r="FGL73" s="40"/>
      <c r="FGM73" s="40"/>
      <c r="FGN73" s="40"/>
      <c r="FGO73" s="40"/>
      <c r="FGP73" s="40"/>
      <c r="FGQ73" s="40"/>
      <c r="FGR73" s="40"/>
      <c r="FGS73" s="40"/>
      <c r="FGT73" s="40"/>
      <c r="FGU73" s="40"/>
      <c r="FGV73" s="40"/>
      <c r="FGW73" s="40"/>
      <c r="FGX73" s="40"/>
      <c r="FGY73" s="40"/>
      <c r="FGZ73" s="40"/>
      <c r="FHA73" s="40"/>
      <c r="FHB73" s="40"/>
      <c r="FHC73" s="40"/>
      <c r="FHD73" s="40"/>
      <c r="FHE73" s="40"/>
      <c r="FHF73" s="40"/>
      <c r="FHG73" s="40"/>
      <c r="FHH73" s="40"/>
      <c r="FHI73" s="40"/>
      <c r="FHJ73" s="40"/>
      <c r="FHK73" s="40"/>
      <c r="FHL73" s="40"/>
      <c r="FHM73" s="40"/>
      <c r="FHN73" s="40"/>
      <c r="FHO73" s="40"/>
      <c r="FHP73" s="40"/>
      <c r="FHQ73" s="40"/>
      <c r="FHR73" s="40"/>
      <c r="FHS73" s="40"/>
      <c r="FHT73" s="40"/>
      <c r="FHU73" s="40"/>
      <c r="FHV73" s="40"/>
      <c r="FHW73" s="40"/>
      <c r="FHX73" s="40"/>
      <c r="FHY73" s="40"/>
      <c r="FHZ73" s="40"/>
      <c r="FIA73" s="40"/>
      <c r="FIB73" s="40"/>
      <c r="FIC73" s="40"/>
      <c r="FID73" s="40"/>
      <c r="FIE73" s="40"/>
      <c r="FIF73" s="40"/>
      <c r="FIG73" s="40"/>
      <c r="FIH73" s="40"/>
      <c r="FII73" s="40"/>
      <c r="FIJ73" s="40"/>
      <c r="FIK73" s="40"/>
      <c r="FIL73" s="40"/>
      <c r="FIM73" s="40"/>
      <c r="FIN73" s="40"/>
      <c r="FIO73" s="40"/>
      <c r="FIP73" s="40"/>
      <c r="FIQ73" s="40"/>
      <c r="FIR73" s="40"/>
      <c r="FIS73" s="40"/>
      <c r="FIT73" s="40"/>
      <c r="FIU73" s="40"/>
      <c r="FIV73" s="40"/>
      <c r="FIW73" s="40"/>
      <c r="FIX73" s="40"/>
      <c r="FIY73" s="40"/>
      <c r="FIZ73" s="40"/>
      <c r="FJA73" s="40"/>
      <c r="FJB73" s="40"/>
      <c r="FJC73" s="40"/>
      <c r="FJD73" s="40"/>
      <c r="FJE73" s="40"/>
      <c r="FJF73" s="40"/>
      <c r="FJG73" s="40"/>
      <c r="FJH73" s="40"/>
      <c r="FJI73" s="40"/>
      <c r="FJJ73" s="40"/>
      <c r="FJK73" s="40"/>
      <c r="FJL73" s="40"/>
      <c r="FJM73" s="40"/>
      <c r="FJN73" s="40"/>
      <c r="FJO73" s="40"/>
      <c r="FJP73" s="40"/>
      <c r="FJQ73" s="40"/>
      <c r="FJR73" s="40"/>
      <c r="FJS73" s="40"/>
      <c r="FJT73" s="40"/>
      <c r="FJU73" s="40"/>
      <c r="FJV73" s="40"/>
      <c r="FJW73" s="40"/>
      <c r="FJX73" s="40"/>
      <c r="FJY73" s="40"/>
      <c r="FJZ73" s="40"/>
      <c r="FKA73" s="40"/>
      <c r="FKB73" s="40"/>
      <c r="FKC73" s="40"/>
      <c r="FKD73" s="40"/>
      <c r="FKE73" s="40"/>
      <c r="FKF73" s="40"/>
      <c r="FKG73" s="40"/>
      <c r="FKH73" s="40"/>
      <c r="FKI73" s="40"/>
      <c r="FKJ73" s="40"/>
      <c r="FKK73" s="40"/>
      <c r="FKL73" s="40"/>
      <c r="FKM73" s="40"/>
      <c r="FKN73" s="40"/>
      <c r="FKO73" s="40"/>
      <c r="FKP73" s="40"/>
      <c r="FKQ73" s="40"/>
      <c r="FKR73" s="40"/>
      <c r="FKS73" s="40"/>
      <c r="FKT73" s="40"/>
      <c r="FKU73" s="40"/>
      <c r="FKV73" s="40"/>
      <c r="FKW73" s="40"/>
      <c r="FKX73" s="40"/>
      <c r="FKY73" s="40"/>
      <c r="FKZ73" s="40"/>
      <c r="FLA73" s="40"/>
      <c r="FLB73" s="40"/>
      <c r="FLC73" s="40"/>
      <c r="FLD73" s="40"/>
      <c r="FLE73" s="40"/>
      <c r="FLF73" s="40"/>
      <c r="FLG73" s="40"/>
      <c r="FLH73" s="40"/>
      <c r="FLI73" s="40"/>
      <c r="FLJ73" s="40"/>
      <c r="FLK73" s="40"/>
      <c r="FLL73" s="40"/>
      <c r="FLM73" s="40"/>
      <c r="FLN73" s="40"/>
      <c r="FLO73" s="40"/>
      <c r="FLP73" s="40"/>
      <c r="FLQ73" s="40"/>
      <c r="FLR73" s="40"/>
      <c r="FLS73" s="40"/>
      <c r="FLT73" s="40"/>
      <c r="FLU73" s="40"/>
      <c r="FLV73" s="40"/>
      <c r="FLW73" s="40"/>
      <c r="FLX73" s="40"/>
      <c r="FLY73" s="40"/>
      <c r="FLZ73" s="40"/>
      <c r="FMA73" s="40"/>
      <c r="FMB73" s="40"/>
      <c r="FMC73" s="40"/>
      <c r="FMD73" s="40"/>
      <c r="FME73" s="40"/>
      <c r="FMF73" s="40"/>
      <c r="FMG73" s="40"/>
      <c r="FMH73" s="40"/>
      <c r="FMI73" s="40"/>
      <c r="FMJ73" s="40"/>
      <c r="FMK73" s="40"/>
      <c r="FML73" s="40"/>
      <c r="FMM73" s="40"/>
      <c r="FMN73" s="40"/>
      <c r="FMO73" s="40"/>
      <c r="FMP73" s="40"/>
      <c r="FMQ73" s="40"/>
      <c r="FMR73" s="40"/>
      <c r="FMS73" s="40"/>
      <c r="FMT73" s="40"/>
      <c r="FMU73" s="40"/>
      <c r="FMV73" s="40"/>
      <c r="FMW73" s="40"/>
      <c r="FMX73" s="40"/>
      <c r="FMY73" s="40"/>
      <c r="FMZ73" s="40"/>
      <c r="FNA73" s="40"/>
      <c r="FNB73" s="40"/>
      <c r="FNC73" s="40"/>
      <c r="FND73" s="40"/>
      <c r="FNE73" s="40"/>
      <c r="FNF73" s="40"/>
      <c r="FNG73" s="40"/>
      <c r="FNH73" s="40"/>
      <c r="FNI73" s="40"/>
      <c r="FNJ73" s="40"/>
      <c r="FNK73" s="40"/>
      <c r="FNL73" s="40"/>
      <c r="FNM73" s="40"/>
      <c r="FNN73" s="40"/>
      <c r="FNO73" s="40"/>
      <c r="FNP73" s="40"/>
      <c r="FNQ73" s="40"/>
      <c r="FNR73" s="40"/>
      <c r="FNS73" s="40"/>
      <c r="FNT73" s="40"/>
      <c r="FNU73" s="40"/>
      <c r="FNV73" s="40"/>
      <c r="FNW73" s="40"/>
      <c r="FNX73" s="40"/>
      <c r="FNY73" s="40"/>
      <c r="FNZ73" s="40"/>
      <c r="FOA73" s="40"/>
      <c r="FOB73" s="40"/>
      <c r="FOC73" s="40"/>
      <c r="FOD73" s="40"/>
      <c r="FOE73" s="40"/>
      <c r="FOF73" s="40"/>
      <c r="FOG73" s="40"/>
      <c r="FOH73" s="40"/>
      <c r="FOI73" s="40"/>
      <c r="FOJ73" s="40"/>
      <c r="FOK73" s="40"/>
      <c r="FOL73" s="40"/>
      <c r="FOM73" s="40"/>
      <c r="FON73" s="40"/>
      <c r="FOO73" s="40"/>
      <c r="FOP73" s="40"/>
      <c r="FOQ73" s="40"/>
      <c r="FOR73" s="40"/>
      <c r="FOS73" s="40"/>
      <c r="FOT73" s="40"/>
      <c r="FOU73" s="40"/>
      <c r="FOV73" s="40"/>
      <c r="FOW73" s="40"/>
      <c r="FOX73" s="40"/>
      <c r="FOY73" s="40"/>
      <c r="FOZ73" s="40"/>
      <c r="FPA73" s="40"/>
      <c r="FPB73" s="40"/>
      <c r="FPC73" s="40"/>
      <c r="FPD73" s="40"/>
      <c r="FPE73" s="40"/>
      <c r="FPF73" s="40"/>
      <c r="FPG73" s="40"/>
      <c r="FPH73" s="40"/>
      <c r="FPI73" s="40"/>
      <c r="FPJ73" s="40"/>
      <c r="FPK73" s="40"/>
      <c r="FPL73" s="40"/>
      <c r="FPM73" s="40"/>
      <c r="FPN73" s="40"/>
      <c r="FPO73" s="40"/>
      <c r="FPP73" s="40"/>
      <c r="FPQ73" s="40"/>
      <c r="FPR73" s="40"/>
      <c r="FPS73" s="40"/>
      <c r="FPT73" s="40"/>
      <c r="FPU73" s="40"/>
      <c r="FPV73" s="40"/>
      <c r="FPW73" s="40"/>
      <c r="FPX73" s="40"/>
      <c r="FPY73" s="40"/>
      <c r="FPZ73" s="40"/>
      <c r="FQA73" s="40"/>
      <c r="FQB73" s="40"/>
      <c r="FQC73" s="40"/>
      <c r="FQD73" s="40"/>
      <c r="FQE73" s="40"/>
      <c r="FQF73" s="40"/>
      <c r="FQG73" s="40"/>
      <c r="FQH73" s="40"/>
      <c r="FQI73" s="40"/>
      <c r="FQJ73" s="40"/>
      <c r="FQK73" s="40"/>
      <c r="FQL73" s="40"/>
      <c r="FQM73" s="40"/>
      <c r="FQN73" s="40"/>
      <c r="FQO73" s="40"/>
      <c r="FQP73" s="40"/>
      <c r="FQQ73" s="40"/>
      <c r="FQR73" s="40"/>
      <c r="FQS73" s="40"/>
      <c r="FQT73" s="40"/>
      <c r="FQU73" s="40"/>
      <c r="FQV73" s="40"/>
      <c r="FQW73" s="40"/>
      <c r="FQX73" s="40"/>
      <c r="FQY73" s="40"/>
      <c r="FQZ73" s="40"/>
      <c r="FRA73" s="40"/>
      <c r="FRB73" s="40"/>
      <c r="FRC73" s="40"/>
      <c r="FRD73" s="40"/>
      <c r="FRE73" s="40"/>
      <c r="FRF73" s="40"/>
      <c r="FRG73" s="40"/>
      <c r="FRH73" s="40"/>
      <c r="FRI73" s="40"/>
      <c r="FRJ73" s="40"/>
      <c r="FRK73" s="40"/>
      <c r="FRL73" s="40"/>
      <c r="FRM73" s="40"/>
      <c r="FRN73" s="40"/>
      <c r="FRO73" s="40"/>
      <c r="FRP73" s="40"/>
      <c r="FRQ73" s="40"/>
      <c r="FRR73" s="40"/>
      <c r="FRS73" s="40"/>
      <c r="FRT73" s="40"/>
      <c r="FRU73" s="40"/>
      <c r="FRV73" s="40"/>
      <c r="FRW73" s="40"/>
      <c r="FRX73" s="40"/>
      <c r="FRY73" s="40"/>
      <c r="FRZ73" s="40"/>
      <c r="FSA73" s="40"/>
      <c r="FSB73" s="40"/>
      <c r="FSC73" s="40"/>
      <c r="FSD73" s="40"/>
      <c r="FSE73" s="40"/>
      <c r="FSF73" s="40"/>
      <c r="FSG73" s="40"/>
      <c r="FSH73" s="40"/>
      <c r="FSI73" s="40"/>
      <c r="FSJ73" s="40"/>
      <c r="FSK73" s="40"/>
      <c r="FSL73" s="40"/>
      <c r="FSM73" s="40"/>
      <c r="FSN73" s="40"/>
      <c r="FSO73" s="40"/>
      <c r="FSP73" s="40"/>
      <c r="FSQ73" s="40"/>
      <c r="FSR73" s="40"/>
      <c r="FSS73" s="40"/>
      <c r="FST73" s="40"/>
      <c r="FSU73" s="40"/>
      <c r="FSV73" s="40"/>
      <c r="FSW73" s="40"/>
      <c r="FSX73" s="40"/>
      <c r="FSY73" s="40"/>
      <c r="FSZ73" s="40"/>
      <c r="FTA73" s="40"/>
      <c r="FTB73" s="40"/>
      <c r="FTC73" s="40"/>
      <c r="FTD73" s="40"/>
      <c r="FTE73" s="40"/>
      <c r="FTF73" s="40"/>
      <c r="FTG73" s="40"/>
      <c r="FTH73" s="40"/>
      <c r="FTI73" s="40"/>
      <c r="FTJ73" s="40"/>
      <c r="FTK73" s="40"/>
      <c r="FTL73" s="40"/>
      <c r="FTM73" s="40"/>
      <c r="FTN73" s="40"/>
      <c r="FTO73" s="40"/>
      <c r="FTP73" s="40"/>
      <c r="FTQ73" s="40"/>
      <c r="FTR73" s="40"/>
      <c r="FTS73" s="40"/>
      <c r="FTT73" s="40"/>
      <c r="FTU73" s="40"/>
      <c r="FTV73" s="40"/>
      <c r="FTW73" s="40"/>
      <c r="FTX73" s="40"/>
      <c r="FTY73" s="40"/>
      <c r="FTZ73" s="40"/>
      <c r="FUA73" s="40"/>
      <c r="FUB73" s="40"/>
      <c r="FUC73" s="40"/>
      <c r="FUD73" s="40"/>
      <c r="FUE73" s="40"/>
      <c r="FUF73" s="40"/>
      <c r="FUG73" s="40"/>
      <c r="FUH73" s="40"/>
      <c r="FUI73" s="40"/>
      <c r="FUJ73" s="40"/>
      <c r="FUK73" s="40"/>
      <c r="FUL73" s="40"/>
      <c r="FUM73" s="40"/>
      <c r="FUN73" s="40"/>
      <c r="FUO73" s="40"/>
      <c r="FUP73" s="40"/>
      <c r="FUQ73" s="40"/>
      <c r="FUR73" s="40"/>
      <c r="FUS73" s="40"/>
      <c r="FUT73" s="40"/>
      <c r="FUU73" s="40"/>
      <c r="FUV73" s="40"/>
      <c r="FUW73" s="40"/>
      <c r="FUX73" s="40"/>
      <c r="FUY73" s="40"/>
      <c r="FUZ73" s="40"/>
      <c r="FVA73" s="40"/>
      <c r="FVB73" s="40"/>
      <c r="FVC73" s="40"/>
      <c r="FVD73" s="40"/>
      <c r="FVE73" s="40"/>
      <c r="FVF73" s="40"/>
      <c r="FVG73" s="40"/>
      <c r="FVH73" s="40"/>
      <c r="FVI73" s="40"/>
      <c r="FVJ73" s="40"/>
      <c r="FVK73" s="40"/>
      <c r="FVL73" s="40"/>
      <c r="FVM73" s="40"/>
      <c r="FVN73" s="40"/>
      <c r="FVO73" s="40"/>
      <c r="FVP73" s="40"/>
      <c r="FVQ73" s="40"/>
      <c r="FVR73" s="40"/>
      <c r="FVS73" s="40"/>
      <c r="FVT73" s="40"/>
      <c r="FVU73" s="40"/>
      <c r="FVV73" s="40"/>
      <c r="FVW73" s="40"/>
      <c r="FVX73" s="40"/>
      <c r="FVY73" s="40"/>
      <c r="FVZ73" s="40"/>
      <c r="FWA73" s="40"/>
      <c r="FWB73" s="40"/>
      <c r="FWC73" s="40"/>
      <c r="FWD73" s="40"/>
      <c r="FWE73" s="40"/>
      <c r="FWF73" s="40"/>
      <c r="FWG73" s="40"/>
      <c r="FWH73" s="40"/>
      <c r="FWI73" s="40"/>
      <c r="FWJ73" s="40"/>
      <c r="FWK73" s="40"/>
      <c r="FWL73" s="40"/>
      <c r="FWM73" s="40"/>
      <c r="FWN73" s="40"/>
      <c r="FWO73" s="40"/>
      <c r="FWP73" s="40"/>
      <c r="FWQ73" s="40"/>
      <c r="FWR73" s="40"/>
      <c r="FWS73" s="40"/>
      <c r="FWT73" s="40"/>
      <c r="FWU73" s="40"/>
      <c r="FWV73" s="40"/>
      <c r="FWW73" s="40"/>
      <c r="FWX73" s="40"/>
      <c r="FWY73" s="40"/>
      <c r="FWZ73" s="40"/>
      <c r="FXA73" s="40"/>
      <c r="FXB73" s="40"/>
      <c r="FXC73" s="40"/>
      <c r="FXD73" s="40"/>
      <c r="FXE73" s="40"/>
      <c r="FXF73" s="40"/>
      <c r="FXG73" s="40"/>
      <c r="FXH73" s="40"/>
      <c r="FXI73" s="40"/>
      <c r="FXJ73" s="40"/>
      <c r="FXK73" s="40"/>
      <c r="FXL73" s="40"/>
      <c r="FXM73" s="40"/>
      <c r="FXN73" s="40"/>
      <c r="FXO73" s="40"/>
      <c r="FXP73" s="40"/>
      <c r="FXQ73" s="40"/>
      <c r="FXR73" s="40"/>
      <c r="FXS73" s="40"/>
      <c r="FXT73" s="40"/>
      <c r="FXU73" s="40"/>
      <c r="FXV73" s="40"/>
      <c r="FXW73" s="40"/>
      <c r="FXX73" s="40"/>
      <c r="FXY73" s="40"/>
      <c r="FXZ73" s="40"/>
      <c r="FYA73" s="40"/>
      <c r="FYB73" s="40"/>
      <c r="FYC73" s="40"/>
      <c r="FYD73" s="40"/>
      <c r="FYE73" s="40"/>
      <c r="FYF73" s="40"/>
      <c r="FYG73" s="40"/>
      <c r="FYH73" s="40"/>
      <c r="FYI73" s="40"/>
      <c r="FYJ73" s="40"/>
      <c r="FYK73" s="40"/>
      <c r="FYL73" s="40"/>
      <c r="FYM73" s="40"/>
      <c r="FYN73" s="40"/>
      <c r="FYO73" s="40"/>
      <c r="FYP73" s="40"/>
      <c r="FYQ73" s="40"/>
      <c r="FYR73" s="40"/>
      <c r="FYS73" s="40"/>
      <c r="FYT73" s="40"/>
      <c r="FYU73" s="40"/>
      <c r="FYV73" s="40"/>
      <c r="FYW73" s="40"/>
      <c r="FYX73" s="40"/>
      <c r="FYY73" s="40"/>
      <c r="FYZ73" s="40"/>
      <c r="FZA73" s="40"/>
      <c r="FZB73" s="40"/>
      <c r="FZC73" s="40"/>
      <c r="FZD73" s="40"/>
      <c r="FZE73" s="40"/>
      <c r="FZF73" s="40"/>
      <c r="FZG73" s="40"/>
      <c r="FZH73" s="40"/>
      <c r="FZI73" s="40"/>
      <c r="FZJ73" s="40"/>
      <c r="FZK73" s="40"/>
      <c r="FZL73" s="40"/>
      <c r="FZM73" s="40"/>
      <c r="FZN73" s="40"/>
      <c r="FZO73" s="40"/>
      <c r="FZP73" s="40"/>
      <c r="FZQ73" s="40"/>
      <c r="FZR73" s="40"/>
      <c r="FZS73" s="40"/>
      <c r="FZT73" s="40"/>
      <c r="FZU73" s="40"/>
      <c r="FZV73" s="40"/>
      <c r="FZW73" s="40"/>
      <c r="FZX73" s="40"/>
      <c r="FZY73" s="40"/>
      <c r="FZZ73" s="40"/>
      <c r="GAA73" s="40"/>
      <c r="GAB73" s="40"/>
      <c r="GAC73" s="40"/>
      <c r="GAD73" s="40"/>
      <c r="GAE73" s="40"/>
      <c r="GAF73" s="40"/>
      <c r="GAG73" s="40"/>
      <c r="GAH73" s="40"/>
      <c r="GAI73" s="40"/>
      <c r="GAJ73" s="40"/>
      <c r="GAK73" s="40"/>
      <c r="GAL73" s="40"/>
      <c r="GAM73" s="40"/>
      <c r="GAN73" s="40"/>
      <c r="GAO73" s="40"/>
      <c r="GAP73" s="40"/>
      <c r="GAQ73" s="40"/>
      <c r="GAR73" s="40"/>
      <c r="GAS73" s="40"/>
      <c r="GAT73" s="40"/>
      <c r="GAU73" s="40"/>
      <c r="GAV73" s="40"/>
      <c r="GAW73" s="40"/>
      <c r="GAX73" s="40"/>
      <c r="GAY73" s="40"/>
      <c r="GAZ73" s="40"/>
      <c r="GBA73" s="40"/>
      <c r="GBB73" s="40"/>
      <c r="GBC73" s="40"/>
      <c r="GBD73" s="40"/>
      <c r="GBE73" s="40"/>
      <c r="GBF73" s="40"/>
      <c r="GBG73" s="40"/>
      <c r="GBH73" s="40"/>
      <c r="GBI73" s="40"/>
      <c r="GBJ73" s="40"/>
      <c r="GBK73" s="40"/>
      <c r="GBL73" s="40"/>
      <c r="GBM73" s="40"/>
      <c r="GBN73" s="40"/>
      <c r="GBO73" s="40"/>
      <c r="GBP73" s="40"/>
      <c r="GBQ73" s="40"/>
      <c r="GBR73" s="40"/>
      <c r="GBS73" s="40"/>
      <c r="GBT73" s="40"/>
      <c r="GBU73" s="40"/>
      <c r="GBV73" s="40"/>
      <c r="GBW73" s="40"/>
      <c r="GBX73" s="40"/>
      <c r="GBY73" s="40"/>
      <c r="GBZ73" s="40"/>
      <c r="GCA73" s="40"/>
      <c r="GCB73" s="40"/>
      <c r="GCC73" s="40"/>
      <c r="GCD73" s="40"/>
      <c r="GCE73" s="40"/>
      <c r="GCF73" s="40"/>
      <c r="GCG73" s="40"/>
      <c r="GCH73" s="40"/>
      <c r="GCI73" s="40"/>
      <c r="GCJ73" s="40"/>
      <c r="GCK73" s="40"/>
      <c r="GCL73" s="40"/>
      <c r="GCM73" s="40"/>
      <c r="GCN73" s="40"/>
      <c r="GCO73" s="40"/>
      <c r="GCP73" s="40"/>
      <c r="GCQ73" s="40"/>
      <c r="GCR73" s="40"/>
      <c r="GCS73" s="40"/>
      <c r="GCT73" s="40"/>
      <c r="GCU73" s="40"/>
      <c r="GCV73" s="40"/>
      <c r="GCW73" s="40"/>
      <c r="GCX73" s="40"/>
      <c r="GCY73" s="40"/>
      <c r="GCZ73" s="40"/>
      <c r="GDA73" s="40"/>
      <c r="GDB73" s="40"/>
      <c r="GDC73" s="40"/>
      <c r="GDD73" s="40"/>
      <c r="GDE73" s="40"/>
      <c r="GDF73" s="40"/>
      <c r="GDG73" s="40"/>
      <c r="GDH73" s="40"/>
      <c r="GDI73" s="40"/>
      <c r="GDJ73" s="40"/>
      <c r="GDK73" s="40"/>
      <c r="GDL73" s="40"/>
      <c r="GDM73" s="40"/>
      <c r="GDN73" s="40"/>
      <c r="GDO73" s="40"/>
      <c r="GDP73" s="40"/>
      <c r="GDQ73" s="40"/>
      <c r="GDR73" s="40"/>
      <c r="GDS73" s="40"/>
      <c r="GDT73" s="40"/>
      <c r="GDU73" s="40"/>
      <c r="GDV73" s="40"/>
      <c r="GDW73" s="40"/>
      <c r="GDX73" s="40"/>
      <c r="GDY73" s="40"/>
      <c r="GDZ73" s="40"/>
      <c r="GEA73" s="40"/>
      <c r="GEB73" s="40"/>
      <c r="GEC73" s="40"/>
      <c r="GED73" s="40"/>
      <c r="GEE73" s="40"/>
      <c r="GEF73" s="40"/>
      <c r="GEG73" s="40"/>
      <c r="GEH73" s="40"/>
      <c r="GEI73" s="40"/>
      <c r="GEJ73" s="40"/>
      <c r="GEK73" s="40"/>
      <c r="GEL73" s="40"/>
      <c r="GEM73" s="40"/>
      <c r="GEN73" s="40"/>
      <c r="GEO73" s="40"/>
      <c r="GEP73" s="40"/>
      <c r="GEQ73" s="40"/>
      <c r="GER73" s="40"/>
      <c r="GES73" s="40"/>
      <c r="GET73" s="40"/>
      <c r="GEU73" s="40"/>
      <c r="GEV73" s="40"/>
      <c r="GEW73" s="40"/>
      <c r="GEX73" s="40"/>
      <c r="GEY73" s="40"/>
      <c r="GEZ73" s="40"/>
      <c r="GFA73" s="40"/>
      <c r="GFB73" s="40"/>
      <c r="GFC73" s="40"/>
      <c r="GFD73" s="40"/>
      <c r="GFE73" s="40"/>
      <c r="GFF73" s="40"/>
      <c r="GFG73" s="40"/>
      <c r="GFH73" s="40"/>
      <c r="GFI73" s="40"/>
      <c r="GFJ73" s="40"/>
      <c r="GFK73" s="40"/>
      <c r="GFL73" s="40"/>
      <c r="GFM73" s="40"/>
      <c r="GFN73" s="40"/>
      <c r="GFO73" s="40"/>
      <c r="GFP73" s="40"/>
      <c r="GFQ73" s="40"/>
      <c r="GFR73" s="40"/>
      <c r="GFS73" s="40"/>
      <c r="GFT73" s="40"/>
      <c r="GFU73" s="40"/>
      <c r="GFV73" s="40"/>
      <c r="GFW73" s="40"/>
      <c r="GFX73" s="40"/>
      <c r="GFY73" s="40"/>
      <c r="GFZ73" s="40"/>
      <c r="GGA73" s="40"/>
      <c r="GGB73" s="40"/>
      <c r="GGC73" s="40"/>
      <c r="GGD73" s="40"/>
      <c r="GGE73" s="40"/>
      <c r="GGF73" s="40"/>
      <c r="GGG73" s="40"/>
      <c r="GGH73" s="40"/>
      <c r="GGI73" s="40"/>
      <c r="GGJ73" s="40"/>
      <c r="GGK73" s="40"/>
      <c r="GGL73" s="40"/>
      <c r="GGM73" s="40"/>
      <c r="GGN73" s="40"/>
      <c r="GGO73" s="40"/>
      <c r="GGP73" s="40"/>
      <c r="GGQ73" s="40"/>
      <c r="GGR73" s="40"/>
      <c r="GGS73" s="40"/>
      <c r="GGT73" s="40"/>
      <c r="GGU73" s="40"/>
      <c r="GGV73" s="40"/>
      <c r="GGW73" s="40"/>
      <c r="GGX73" s="40"/>
      <c r="GGY73" s="40"/>
      <c r="GGZ73" s="40"/>
      <c r="GHA73" s="40"/>
      <c r="GHB73" s="40"/>
      <c r="GHC73" s="40"/>
      <c r="GHD73" s="40"/>
      <c r="GHE73" s="40"/>
      <c r="GHF73" s="40"/>
      <c r="GHG73" s="40"/>
      <c r="GHH73" s="40"/>
      <c r="GHI73" s="40"/>
      <c r="GHJ73" s="40"/>
      <c r="GHK73" s="40"/>
      <c r="GHL73" s="40"/>
      <c r="GHM73" s="40"/>
      <c r="GHN73" s="40"/>
      <c r="GHO73" s="40"/>
      <c r="GHP73" s="40"/>
      <c r="GHQ73" s="40"/>
      <c r="GHR73" s="40"/>
      <c r="GHS73" s="40"/>
      <c r="GHT73" s="40"/>
      <c r="GHU73" s="40"/>
      <c r="GHV73" s="40"/>
      <c r="GHW73" s="40"/>
      <c r="GHX73" s="40"/>
      <c r="GHY73" s="40"/>
      <c r="GHZ73" s="40"/>
      <c r="GIA73" s="40"/>
      <c r="GIB73" s="40"/>
      <c r="GIC73" s="40"/>
      <c r="GID73" s="40"/>
      <c r="GIE73" s="40"/>
      <c r="GIF73" s="40"/>
      <c r="GIG73" s="40"/>
      <c r="GIH73" s="40"/>
      <c r="GII73" s="40"/>
      <c r="GIJ73" s="40"/>
      <c r="GIK73" s="40"/>
      <c r="GIL73" s="40"/>
      <c r="GIM73" s="40"/>
      <c r="GIN73" s="40"/>
      <c r="GIO73" s="40"/>
      <c r="GIP73" s="40"/>
      <c r="GIQ73" s="40"/>
      <c r="GIR73" s="40"/>
      <c r="GIS73" s="40"/>
      <c r="GIT73" s="40"/>
      <c r="GIU73" s="40"/>
      <c r="GIV73" s="40"/>
      <c r="GIW73" s="40"/>
      <c r="GIX73" s="40"/>
      <c r="GIY73" s="40"/>
      <c r="GIZ73" s="40"/>
      <c r="GJA73" s="40"/>
      <c r="GJB73" s="40"/>
      <c r="GJC73" s="40"/>
      <c r="GJD73" s="40"/>
      <c r="GJE73" s="40"/>
      <c r="GJF73" s="40"/>
      <c r="GJG73" s="40"/>
      <c r="GJH73" s="40"/>
      <c r="GJI73" s="40"/>
      <c r="GJJ73" s="40"/>
      <c r="GJK73" s="40"/>
      <c r="GJL73" s="40"/>
      <c r="GJM73" s="40"/>
      <c r="GJN73" s="40"/>
      <c r="GJO73" s="40"/>
      <c r="GJP73" s="40"/>
      <c r="GJQ73" s="40"/>
      <c r="GJR73" s="40"/>
      <c r="GJS73" s="40"/>
      <c r="GJT73" s="40"/>
      <c r="GJU73" s="40"/>
      <c r="GJV73" s="40"/>
      <c r="GJW73" s="40"/>
      <c r="GJX73" s="40"/>
      <c r="GJY73" s="40"/>
      <c r="GJZ73" s="40"/>
      <c r="GKA73" s="40"/>
      <c r="GKB73" s="40"/>
      <c r="GKC73" s="40"/>
      <c r="GKD73" s="40"/>
      <c r="GKE73" s="40"/>
      <c r="GKF73" s="40"/>
      <c r="GKG73" s="40"/>
      <c r="GKH73" s="40"/>
      <c r="GKI73" s="40"/>
      <c r="GKJ73" s="40"/>
      <c r="GKK73" s="40"/>
      <c r="GKL73" s="40"/>
      <c r="GKM73" s="40"/>
      <c r="GKN73" s="40"/>
      <c r="GKO73" s="40"/>
      <c r="GKP73" s="40"/>
      <c r="GKQ73" s="40"/>
      <c r="GKR73" s="40"/>
      <c r="GKS73" s="40"/>
      <c r="GKT73" s="40"/>
      <c r="GKU73" s="40"/>
      <c r="GKV73" s="40"/>
      <c r="GKW73" s="40"/>
      <c r="GKX73" s="40"/>
      <c r="GKY73" s="40"/>
      <c r="GKZ73" s="40"/>
      <c r="GLA73" s="40"/>
      <c r="GLB73" s="40"/>
      <c r="GLC73" s="40"/>
      <c r="GLD73" s="40"/>
      <c r="GLE73" s="40"/>
      <c r="GLF73" s="40"/>
      <c r="GLG73" s="40"/>
      <c r="GLH73" s="40"/>
      <c r="GLI73" s="40"/>
      <c r="GLJ73" s="40"/>
      <c r="GLK73" s="40"/>
      <c r="GLL73" s="40"/>
      <c r="GLM73" s="40"/>
      <c r="GLN73" s="40"/>
      <c r="GLO73" s="40"/>
      <c r="GLP73" s="40"/>
      <c r="GLQ73" s="40"/>
      <c r="GLR73" s="40"/>
      <c r="GLS73" s="40"/>
      <c r="GLT73" s="40"/>
      <c r="GLU73" s="40"/>
      <c r="GLV73" s="40"/>
      <c r="GLW73" s="40"/>
      <c r="GLX73" s="40"/>
      <c r="GLY73" s="40"/>
      <c r="GLZ73" s="40"/>
      <c r="GMA73" s="40"/>
      <c r="GMB73" s="40"/>
      <c r="GMC73" s="40"/>
      <c r="GMD73" s="40"/>
      <c r="GME73" s="40"/>
      <c r="GMF73" s="40"/>
      <c r="GMG73" s="40"/>
      <c r="GMH73" s="40"/>
      <c r="GMI73" s="40"/>
      <c r="GMJ73" s="40"/>
      <c r="GMK73" s="40"/>
      <c r="GML73" s="40"/>
      <c r="GMM73" s="40"/>
      <c r="GMN73" s="40"/>
      <c r="GMO73" s="40"/>
      <c r="GMP73" s="40"/>
      <c r="GMQ73" s="40"/>
      <c r="GMR73" s="40"/>
      <c r="GMS73" s="40"/>
      <c r="GMT73" s="40"/>
      <c r="GMU73" s="40"/>
      <c r="GMV73" s="40"/>
      <c r="GMW73" s="40"/>
      <c r="GMX73" s="40"/>
      <c r="GMY73" s="40"/>
      <c r="GMZ73" s="40"/>
      <c r="GNA73" s="40"/>
      <c r="GNB73" s="40"/>
      <c r="GNC73" s="40"/>
      <c r="GND73" s="40"/>
      <c r="GNE73" s="40"/>
      <c r="GNF73" s="40"/>
      <c r="GNG73" s="40"/>
      <c r="GNH73" s="40"/>
      <c r="GNI73" s="40"/>
      <c r="GNJ73" s="40"/>
      <c r="GNK73" s="40"/>
      <c r="GNL73" s="40"/>
      <c r="GNM73" s="40"/>
      <c r="GNN73" s="40"/>
      <c r="GNO73" s="40"/>
      <c r="GNP73" s="40"/>
      <c r="GNQ73" s="40"/>
      <c r="GNR73" s="40"/>
      <c r="GNS73" s="40"/>
      <c r="GNT73" s="40"/>
      <c r="GNU73" s="40"/>
      <c r="GNV73" s="40"/>
      <c r="GNW73" s="40"/>
      <c r="GNX73" s="40"/>
      <c r="GNY73" s="40"/>
      <c r="GNZ73" s="40"/>
      <c r="GOA73" s="40"/>
      <c r="GOB73" s="40"/>
      <c r="GOC73" s="40"/>
      <c r="GOD73" s="40"/>
      <c r="GOE73" s="40"/>
      <c r="GOF73" s="40"/>
      <c r="GOG73" s="40"/>
      <c r="GOH73" s="40"/>
      <c r="GOI73" s="40"/>
      <c r="GOJ73" s="40"/>
      <c r="GOK73" s="40"/>
      <c r="GOL73" s="40"/>
      <c r="GOM73" s="40"/>
      <c r="GON73" s="40"/>
      <c r="GOO73" s="40"/>
      <c r="GOP73" s="40"/>
      <c r="GOQ73" s="40"/>
      <c r="GOR73" s="40"/>
      <c r="GOS73" s="40"/>
      <c r="GOT73" s="40"/>
      <c r="GOU73" s="40"/>
      <c r="GOV73" s="40"/>
      <c r="GOW73" s="40"/>
      <c r="GOX73" s="40"/>
      <c r="GOY73" s="40"/>
      <c r="GOZ73" s="40"/>
      <c r="GPA73" s="40"/>
      <c r="GPB73" s="40"/>
      <c r="GPC73" s="40"/>
      <c r="GPD73" s="40"/>
      <c r="GPE73" s="40"/>
      <c r="GPF73" s="40"/>
      <c r="GPG73" s="40"/>
      <c r="GPH73" s="40"/>
      <c r="GPI73" s="40"/>
      <c r="GPJ73" s="40"/>
      <c r="GPK73" s="40"/>
      <c r="GPL73" s="40"/>
      <c r="GPM73" s="40"/>
      <c r="GPN73" s="40"/>
      <c r="GPO73" s="40"/>
      <c r="GPP73" s="40"/>
      <c r="GPQ73" s="40"/>
      <c r="GPR73" s="40"/>
      <c r="GPS73" s="40"/>
      <c r="GPT73" s="40"/>
      <c r="GPU73" s="40"/>
      <c r="GPV73" s="40"/>
      <c r="GPW73" s="40"/>
      <c r="GPX73" s="40"/>
      <c r="GPY73" s="40"/>
      <c r="GPZ73" s="40"/>
      <c r="GQA73" s="40"/>
      <c r="GQB73" s="40"/>
      <c r="GQC73" s="40"/>
      <c r="GQD73" s="40"/>
      <c r="GQE73" s="40"/>
      <c r="GQF73" s="40"/>
      <c r="GQG73" s="40"/>
      <c r="GQH73" s="40"/>
      <c r="GQI73" s="40"/>
      <c r="GQJ73" s="40"/>
      <c r="GQK73" s="40"/>
      <c r="GQL73" s="40"/>
      <c r="GQM73" s="40"/>
      <c r="GQN73" s="40"/>
      <c r="GQO73" s="40"/>
      <c r="GQP73" s="40"/>
      <c r="GQQ73" s="40"/>
      <c r="GQR73" s="40"/>
      <c r="GQS73" s="40"/>
      <c r="GQT73" s="40"/>
      <c r="GQU73" s="40"/>
      <c r="GQV73" s="40"/>
      <c r="GQW73" s="40"/>
      <c r="GQX73" s="40"/>
      <c r="GQY73" s="40"/>
      <c r="GQZ73" s="40"/>
      <c r="GRA73" s="40"/>
      <c r="GRB73" s="40"/>
      <c r="GRC73" s="40"/>
      <c r="GRD73" s="40"/>
      <c r="GRE73" s="40"/>
      <c r="GRF73" s="40"/>
      <c r="GRG73" s="40"/>
      <c r="GRH73" s="40"/>
      <c r="GRI73" s="40"/>
      <c r="GRJ73" s="40"/>
      <c r="GRK73" s="40"/>
      <c r="GRL73" s="40"/>
      <c r="GRM73" s="40"/>
      <c r="GRN73" s="40"/>
      <c r="GRO73" s="40"/>
      <c r="GRP73" s="40"/>
      <c r="GRQ73" s="40"/>
      <c r="GRR73" s="40"/>
      <c r="GRS73" s="40"/>
      <c r="GRT73" s="40"/>
      <c r="GRU73" s="40"/>
      <c r="GRV73" s="40"/>
      <c r="GRW73" s="40"/>
      <c r="GRX73" s="40"/>
      <c r="GRY73" s="40"/>
      <c r="GRZ73" s="40"/>
      <c r="GSA73" s="40"/>
      <c r="GSB73" s="40"/>
      <c r="GSC73" s="40"/>
      <c r="GSD73" s="40"/>
      <c r="GSE73" s="40"/>
      <c r="GSF73" s="40"/>
      <c r="GSG73" s="40"/>
      <c r="GSH73" s="40"/>
      <c r="GSI73" s="40"/>
      <c r="GSJ73" s="40"/>
      <c r="GSK73" s="40"/>
      <c r="GSL73" s="40"/>
      <c r="GSM73" s="40"/>
      <c r="GSN73" s="40"/>
      <c r="GSO73" s="40"/>
      <c r="GSP73" s="40"/>
      <c r="GSQ73" s="40"/>
      <c r="GSR73" s="40"/>
      <c r="GSS73" s="40"/>
      <c r="GST73" s="40"/>
      <c r="GSU73" s="40"/>
      <c r="GSV73" s="40"/>
      <c r="GSW73" s="40"/>
      <c r="GSX73" s="40"/>
      <c r="GSY73" s="40"/>
      <c r="GSZ73" s="40"/>
      <c r="GTA73" s="40"/>
      <c r="GTB73" s="40"/>
      <c r="GTC73" s="40"/>
      <c r="GTD73" s="40"/>
      <c r="GTE73" s="40"/>
      <c r="GTF73" s="40"/>
      <c r="GTG73" s="40"/>
      <c r="GTH73" s="40"/>
      <c r="GTI73" s="40"/>
      <c r="GTJ73" s="40"/>
      <c r="GTK73" s="40"/>
      <c r="GTL73" s="40"/>
      <c r="GTM73" s="40"/>
      <c r="GTN73" s="40"/>
      <c r="GTO73" s="40"/>
      <c r="GTP73" s="40"/>
      <c r="GTQ73" s="40"/>
      <c r="GTR73" s="40"/>
      <c r="GTS73" s="40"/>
      <c r="GTT73" s="40"/>
      <c r="GTU73" s="40"/>
      <c r="GTV73" s="40"/>
      <c r="GTW73" s="40"/>
      <c r="GTX73" s="40"/>
      <c r="GTY73" s="40"/>
      <c r="GTZ73" s="40"/>
      <c r="GUA73" s="40"/>
      <c r="GUB73" s="40"/>
      <c r="GUC73" s="40"/>
      <c r="GUD73" s="40"/>
      <c r="GUE73" s="40"/>
      <c r="GUF73" s="40"/>
      <c r="GUG73" s="40"/>
      <c r="GUH73" s="40"/>
      <c r="GUI73" s="40"/>
      <c r="GUJ73" s="40"/>
      <c r="GUK73" s="40"/>
      <c r="GUL73" s="40"/>
      <c r="GUM73" s="40"/>
      <c r="GUN73" s="40"/>
      <c r="GUO73" s="40"/>
      <c r="GUP73" s="40"/>
      <c r="GUQ73" s="40"/>
      <c r="GUR73" s="40"/>
      <c r="GUS73" s="40"/>
      <c r="GUT73" s="40"/>
      <c r="GUU73" s="40"/>
      <c r="GUV73" s="40"/>
      <c r="GUW73" s="40"/>
      <c r="GUX73" s="40"/>
      <c r="GUY73" s="40"/>
      <c r="GUZ73" s="40"/>
      <c r="GVA73" s="40"/>
      <c r="GVB73" s="40"/>
      <c r="GVC73" s="40"/>
      <c r="GVD73" s="40"/>
      <c r="GVE73" s="40"/>
      <c r="GVF73" s="40"/>
      <c r="GVG73" s="40"/>
      <c r="GVH73" s="40"/>
      <c r="GVI73" s="40"/>
      <c r="GVJ73" s="40"/>
      <c r="GVK73" s="40"/>
      <c r="GVL73" s="40"/>
      <c r="GVM73" s="40"/>
      <c r="GVN73" s="40"/>
      <c r="GVO73" s="40"/>
      <c r="GVP73" s="40"/>
      <c r="GVQ73" s="40"/>
      <c r="GVR73" s="40"/>
      <c r="GVS73" s="40"/>
      <c r="GVT73" s="40"/>
      <c r="GVU73" s="40"/>
      <c r="GVV73" s="40"/>
      <c r="GVW73" s="40"/>
      <c r="GVX73" s="40"/>
      <c r="GVY73" s="40"/>
      <c r="GVZ73" s="40"/>
      <c r="GWA73" s="40"/>
      <c r="GWB73" s="40"/>
      <c r="GWC73" s="40"/>
      <c r="GWD73" s="40"/>
      <c r="GWE73" s="40"/>
      <c r="GWF73" s="40"/>
      <c r="GWG73" s="40"/>
      <c r="GWH73" s="40"/>
      <c r="GWI73" s="40"/>
      <c r="GWJ73" s="40"/>
      <c r="GWK73" s="40"/>
      <c r="GWL73" s="40"/>
      <c r="GWM73" s="40"/>
      <c r="GWN73" s="40"/>
      <c r="GWO73" s="40"/>
      <c r="GWP73" s="40"/>
      <c r="GWQ73" s="40"/>
      <c r="GWR73" s="40"/>
      <c r="GWS73" s="40"/>
      <c r="GWT73" s="40"/>
      <c r="GWU73" s="40"/>
      <c r="GWV73" s="40"/>
      <c r="GWW73" s="40"/>
      <c r="GWX73" s="40"/>
      <c r="GWY73" s="40"/>
      <c r="GWZ73" s="40"/>
      <c r="GXA73" s="40"/>
      <c r="GXB73" s="40"/>
      <c r="GXC73" s="40"/>
      <c r="GXD73" s="40"/>
      <c r="GXE73" s="40"/>
      <c r="GXF73" s="40"/>
      <c r="GXG73" s="40"/>
      <c r="GXH73" s="40"/>
      <c r="GXI73" s="40"/>
      <c r="GXJ73" s="40"/>
      <c r="GXK73" s="40"/>
      <c r="GXL73" s="40"/>
      <c r="GXM73" s="40"/>
      <c r="GXN73" s="40"/>
      <c r="GXO73" s="40"/>
      <c r="GXP73" s="40"/>
      <c r="GXQ73" s="40"/>
      <c r="GXR73" s="40"/>
      <c r="GXS73" s="40"/>
      <c r="GXT73" s="40"/>
      <c r="GXU73" s="40"/>
      <c r="GXV73" s="40"/>
      <c r="GXW73" s="40"/>
      <c r="GXX73" s="40"/>
      <c r="GXY73" s="40"/>
      <c r="GXZ73" s="40"/>
      <c r="GYA73" s="40"/>
      <c r="GYB73" s="40"/>
      <c r="GYC73" s="40"/>
      <c r="GYD73" s="40"/>
      <c r="GYE73" s="40"/>
      <c r="GYF73" s="40"/>
      <c r="GYG73" s="40"/>
      <c r="GYH73" s="40"/>
      <c r="GYI73" s="40"/>
      <c r="GYJ73" s="40"/>
      <c r="GYK73" s="40"/>
      <c r="GYL73" s="40"/>
      <c r="GYM73" s="40"/>
      <c r="GYN73" s="40"/>
      <c r="GYO73" s="40"/>
      <c r="GYP73" s="40"/>
      <c r="GYQ73" s="40"/>
      <c r="GYR73" s="40"/>
      <c r="GYS73" s="40"/>
      <c r="GYT73" s="40"/>
      <c r="GYU73" s="40"/>
      <c r="GYV73" s="40"/>
      <c r="GYW73" s="40"/>
      <c r="GYX73" s="40"/>
      <c r="GYY73" s="40"/>
      <c r="GYZ73" s="40"/>
      <c r="GZA73" s="40"/>
      <c r="GZB73" s="40"/>
      <c r="GZC73" s="40"/>
      <c r="GZD73" s="40"/>
      <c r="GZE73" s="40"/>
      <c r="GZF73" s="40"/>
      <c r="GZG73" s="40"/>
      <c r="GZH73" s="40"/>
      <c r="GZI73" s="40"/>
      <c r="GZJ73" s="40"/>
      <c r="GZK73" s="40"/>
      <c r="GZL73" s="40"/>
      <c r="GZM73" s="40"/>
      <c r="GZN73" s="40"/>
      <c r="GZO73" s="40"/>
      <c r="GZP73" s="40"/>
      <c r="GZQ73" s="40"/>
      <c r="GZR73" s="40"/>
      <c r="GZS73" s="40"/>
      <c r="GZT73" s="40"/>
      <c r="GZU73" s="40"/>
      <c r="GZV73" s="40"/>
      <c r="GZW73" s="40"/>
      <c r="GZX73" s="40"/>
      <c r="GZY73" s="40"/>
      <c r="GZZ73" s="40"/>
      <c r="HAA73" s="40"/>
      <c r="HAB73" s="40"/>
      <c r="HAC73" s="40"/>
      <c r="HAD73" s="40"/>
      <c r="HAE73" s="40"/>
      <c r="HAF73" s="40"/>
      <c r="HAG73" s="40"/>
      <c r="HAH73" s="40"/>
      <c r="HAI73" s="40"/>
      <c r="HAJ73" s="40"/>
      <c r="HAK73" s="40"/>
      <c r="HAL73" s="40"/>
      <c r="HAM73" s="40"/>
      <c r="HAN73" s="40"/>
      <c r="HAO73" s="40"/>
      <c r="HAP73" s="40"/>
      <c r="HAQ73" s="40"/>
      <c r="HAR73" s="40"/>
      <c r="HAS73" s="40"/>
      <c r="HAT73" s="40"/>
      <c r="HAU73" s="40"/>
      <c r="HAV73" s="40"/>
      <c r="HAW73" s="40"/>
      <c r="HAX73" s="40"/>
      <c r="HAY73" s="40"/>
      <c r="HAZ73" s="40"/>
      <c r="HBA73" s="40"/>
      <c r="HBB73" s="40"/>
      <c r="HBC73" s="40"/>
      <c r="HBD73" s="40"/>
      <c r="HBE73" s="40"/>
      <c r="HBF73" s="40"/>
      <c r="HBG73" s="40"/>
      <c r="HBH73" s="40"/>
      <c r="HBI73" s="40"/>
      <c r="HBJ73" s="40"/>
      <c r="HBK73" s="40"/>
      <c r="HBL73" s="40"/>
      <c r="HBM73" s="40"/>
      <c r="HBN73" s="40"/>
      <c r="HBO73" s="40"/>
      <c r="HBP73" s="40"/>
      <c r="HBQ73" s="40"/>
      <c r="HBR73" s="40"/>
      <c r="HBS73" s="40"/>
      <c r="HBT73" s="40"/>
      <c r="HBU73" s="40"/>
      <c r="HBV73" s="40"/>
      <c r="HBW73" s="40"/>
      <c r="HBX73" s="40"/>
      <c r="HBY73" s="40"/>
      <c r="HBZ73" s="40"/>
      <c r="HCA73" s="40"/>
      <c r="HCB73" s="40"/>
      <c r="HCC73" s="40"/>
      <c r="HCD73" s="40"/>
      <c r="HCE73" s="40"/>
      <c r="HCF73" s="40"/>
      <c r="HCG73" s="40"/>
      <c r="HCH73" s="40"/>
      <c r="HCI73" s="40"/>
      <c r="HCJ73" s="40"/>
      <c r="HCK73" s="40"/>
      <c r="HCL73" s="40"/>
      <c r="HCM73" s="40"/>
      <c r="HCN73" s="40"/>
      <c r="HCO73" s="40"/>
      <c r="HCP73" s="40"/>
      <c r="HCQ73" s="40"/>
      <c r="HCR73" s="40"/>
      <c r="HCS73" s="40"/>
      <c r="HCT73" s="40"/>
      <c r="HCU73" s="40"/>
      <c r="HCV73" s="40"/>
      <c r="HCW73" s="40"/>
      <c r="HCX73" s="40"/>
      <c r="HCY73" s="40"/>
      <c r="HCZ73" s="40"/>
      <c r="HDA73" s="40"/>
      <c r="HDB73" s="40"/>
      <c r="HDC73" s="40"/>
      <c r="HDD73" s="40"/>
      <c r="HDE73" s="40"/>
      <c r="HDF73" s="40"/>
      <c r="HDG73" s="40"/>
      <c r="HDH73" s="40"/>
      <c r="HDI73" s="40"/>
      <c r="HDJ73" s="40"/>
      <c r="HDK73" s="40"/>
      <c r="HDL73" s="40"/>
      <c r="HDM73" s="40"/>
      <c r="HDN73" s="40"/>
      <c r="HDO73" s="40"/>
      <c r="HDP73" s="40"/>
      <c r="HDQ73" s="40"/>
      <c r="HDR73" s="40"/>
      <c r="HDS73" s="40"/>
      <c r="HDT73" s="40"/>
      <c r="HDU73" s="40"/>
      <c r="HDV73" s="40"/>
      <c r="HDW73" s="40"/>
      <c r="HDX73" s="40"/>
      <c r="HDY73" s="40"/>
      <c r="HDZ73" s="40"/>
      <c r="HEA73" s="40"/>
      <c r="HEB73" s="40"/>
      <c r="HEC73" s="40"/>
      <c r="HED73" s="40"/>
      <c r="HEE73" s="40"/>
      <c r="HEF73" s="40"/>
      <c r="HEG73" s="40"/>
      <c r="HEH73" s="40"/>
      <c r="HEI73" s="40"/>
      <c r="HEJ73" s="40"/>
      <c r="HEK73" s="40"/>
      <c r="HEL73" s="40"/>
      <c r="HEM73" s="40"/>
      <c r="HEN73" s="40"/>
      <c r="HEO73" s="40"/>
      <c r="HEP73" s="40"/>
      <c r="HEQ73" s="40"/>
      <c r="HER73" s="40"/>
      <c r="HES73" s="40"/>
      <c r="HET73" s="40"/>
      <c r="HEU73" s="40"/>
      <c r="HEV73" s="40"/>
      <c r="HEW73" s="40"/>
      <c r="HEX73" s="40"/>
      <c r="HEY73" s="40"/>
      <c r="HEZ73" s="40"/>
      <c r="HFA73" s="40"/>
      <c r="HFB73" s="40"/>
      <c r="HFC73" s="40"/>
      <c r="HFD73" s="40"/>
      <c r="HFE73" s="40"/>
      <c r="HFF73" s="40"/>
      <c r="HFG73" s="40"/>
      <c r="HFH73" s="40"/>
      <c r="HFI73" s="40"/>
      <c r="HFJ73" s="40"/>
      <c r="HFK73" s="40"/>
      <c r="HFL73" s="40"/>
      <c r="HFM73" s="40"/>
      <c r="HFN73" s="40"/>
      <c r="HFO73" s="40"/>
      <c r="HFP73" s="40"/>
      <c r="HFQ73" s="40"/>
      <c r="HFR73" s="40"/>
      <c r="HFS73" s="40"/>
      <c r="HFT73" s="40"/>
      <c r="HFU73" s="40"/>
      <c r="HFV73" s="40"/>
      <c r="HFW73" s="40"/>
      <c r="HFX73" s="40"/>
      <c r="HFY73" s="40"/>
      <c r="HFZ73" s="40"/>
      <c r="HGA73" s="40"/>
      <c r="HGB73" s="40"/>
      <c r="HGC73" s="40"/>
      <c r="HGD73" s="40"/>
      <c r="HGE73" s="40"/>
      <c r="HGF73" s="40"/>
      <c r="HGG73" s="40"/>
      <c r="HGH73" s="40"/>
      <c r="HGI73" s="40"/>
      <c r="HGJ73" s="40"/>
      <c r="HGK73" s="40"/>
      <c r="HGL73" s="40"/>
      <c r="HGM73" s="40"/>
      <c r="HGN73" s="40"/>
      <c r="HGO73" s="40"/>
      <c r="HGP73" s="40"/>
      <c r="HGQ73" s="40"/>
      <c r="HGR73" s="40"/>
      <c r="HGS73" s="40"/>
      <c r="HGT73" s="40"/>
      <c r="HGU73" s="40"/>
      <c r="HGV73" s="40"/>
      <c r="HGW73" s="40"/>
      <c r="HGX73" s="40"/>
      <c r="HGY73" s="40"/>
      <c r="HGZ73" s="40"/>
      <c r="HHA73" s="40"/>
      <c r="HHB73" s="40"/>
      <c r="HHC73" s="40"/>
      <c r="HHD73" s="40"/>
      <c r="HHE73" s="40"/>
      <c r="HHF73" s="40"/>
      <c r="HHG73" s="40"/>
      <c r="HHH73" s="40"/>
      <c r="HHI73" s="40"/>
      <c r="HHJ73" s="40"/>
      <c r="HHK73" s="40"/>
      <c r="HHL73" s="40"/>
      <c r="HHM73" s="40"/>
      <c r="HHN73" s="40"/>
      <c r="HHO73" s="40"/>
      <c r="HHP73" s="40"/>
      <c r="HHQ73" s="40"/>
      <c r="HHR73" s="40"/>
      <c r="HHS73" s="40"/>
      <c r="HHT73" s="40"/>
      <c r="HHU73" s="40"/>
      <c r="HHV73" s="40"/>
      <c r="HHW73" s="40"/>
      <c r="HHX73" s="40"/>
      <c r="HHY73" s="40"/>
      <c r="HHZ73" s="40"/>
      <c r="HIA73" s="40"/>
      <c r="HIB73" s="40"/>
      <c r="HIC73" s="40"/>
      <c r="HID73" s="40"/>
      <c r="HIE73" s="40"/>
      <c r="HIF73" s="40"/>
      <c r="HIG73" s="40"/>
      <c r="HIH73" s="40"/>
      <c r="HII73" s="40"/>
      <c r="HIJ73" s="40"/>
      <c r="HIK73" s="40"/>
      <c r="HIL73" s="40"/>
      <c r="HIM73" s="40"/>
      <c r="HIN73" s="40"/>
      <c r="HIO73" s="40"/>
      <c r="HIP73" s="40"/>
      <c r="HIQ73" s="40"/>
      <c r="HIR73" s="40"/>
      <c r="HIS73" s="40"/>
      <c r="HIT73" s="40"/>
      <c r="HIU73" s="40"/>
      <c r="HIV73" s="40"/>
      <c r="HIW73" s="40"/>
      <c r="HIX73" s="40"/>
      <c r="HIY73" s="40"/>
      <c r="HIZ73" s="40"/>
      <c r="HJA73" s="40"/>
      <c r="HJB73" s="40"/>
      <c r="HJC73" s="40"/>
      <c r="HJD73" s="40"/>
      <c r="HJE73" s="40"/>
      <c r="HJF73" s="40"/>
      <c r="HJG73" s="40"/>
      <c r="HJH73" s="40"/>
      <c r="HJI73" s="40"/>
      <c r="HJJ73" s="40"/>
      <c r="HJK73" s="40"/>
      <c r="HJL73" s="40"/>
      <c r="HJM73" s="40"/>
      <c r="HJN73" s="40"/>
      <c r="HJO73" s="40"/>
      <c r="HJP73" s="40"/>
      <c r="HJQ73" s="40"/>
      <c r="HJR73" s="40"/>
      <c r="HJS73" s="40"/>
      <c r="HJT73" s="40"/>
      <c r="HJU73" s="40"/>
      <c r="HJV73" s="40"/>
      <c r="HJW73" s="40"/>
      <c r="HJX73" s="40"/>
      <c r="HJY73" s="40"/>
      <c r="HJZ73" s="40"/>
      <c r="HKA73" s="40"/>
      <c r="HKB73" s="40"/>
      <c r="HKC73" s="40"/>
      <c r="HKD73" s="40"/>
      <c r="HKE73" s="40"/>
      <c r="HKF73" s="40"/>
      <c r="HKG73" s="40"/>
      <c r="HKH73" s="40"/>
      <c r="HKI73" s="40"/>
      <c r="HKJ73" s="40"/>
      <c r="HKK73" s="40"/>
      <c r="HKL73" s="40"/>
      <c r="HKM73" s="40"/>
      <c r="HKN73" s="40"/>
      <c r="HKO73" s="40"/>
      <c r="HKP73" s="40"/>
      <c r="HKQ73" s="40"/>
      <c r="HKR73" s="40"/>
      <c r="HKS73" s="40"/>
      <c r="HKT73" s="40"/>
      <c r="HKU73" s="40"/>
      <c r="HKV73" s="40"/>
      <c r="HKW73" s="40"/>
      <c r="HKX73" s="40"/>
      <c r="HKY73" s="40"/>
      <c r="HKZ73" s="40"/>
      <c r="HLA73" s="40"/>
      <c r="HLB73" s="40"/>
      <c r="HLC73" s="40"/>
      <c r="HLD73" s="40"/>
      <c r="HLE73" s="40"/>
      <c r="HLF73" s="40"/>
      <c r="HLG73" s="40"/>
      <c r="HLH73" s="40"/>
      <c r="HLI73" s="40"/>
      <c r="HLJ73" s="40"/>
      <c r="HLK73" s="40"/>
      <c r="HLL73" s="40"/>
      <c r="HLM73" s="40"/>
      <c r="HLN73" s="40"/>
      <c r="HLO73" s="40"/>
      <c r="HLP73" s="40"/>
      <c r="HLQ73" s="40"/>
      <c r="HLR73" s="40"/>
      <c r="HLS73" s="40"/>
      <c r="HLT73" s="40"/>
      <c r="HLU73" s="40"/>
      <c r="HLV73" s="40"/>
      <c r="HLW73" s="40"/>
      <c r="HLX73" s="40"/>
      <c r="HLY73" s="40"/>
      <c r="HLZ73" s="40"/>
      <c r="HMA73" s="40"/>
      <c r="HMB73" s="40"/>
      <c r="HMC73" s="40"/>
      <c r="HMD73" s="40"/>
      <c r="HME73" s="40"/>
      <c r="HMF73" s="40"/>
      <c r="HMG73" s="40"/>
      <c r="HMH73" s="40"/>
      <c r="HMI73" s="40"/>
      <c r="HMJ73" s="40"/>
      <c r="HMK73" s="40"/>
      <c r="HML73" s="40"/>
      <c r="HMM73" s="40"/>
      <c r="HMN73" s="40"/>
      <c r="HMO73" s="40"/>
      <c r="HMP73" s="40"/>
      <c r="HMQ73" s="40"/>
      <c r="HMR73" s="40"/>
      <c r="HMS73" s="40"/>
      <c r="HMT73" s="40"/>
      <c r="HMU73" s="40"/>
      <c r="HMV73" s="40"/>
      <c r="HMW73" s="40"/>
      <c r="HMX73" s="40"/>
      <c r="HMY73" s="40"/>
      <c r="HMZ73" s="40"/>
      <c r="HNA73" s="40"/>
      <c r="HNB73" s="40"/>
      <c r="HNC73" s="40"/>
      <c r="HND73" s="40"/>
      <c r="HNE73" s="40"/>
      <c r="HNF73" s="40"/>
      <c r="HNG73" s="40"/>
      <c r="HNH73" s="40"/>
      <c r="HNI73" s="40"/>
      <c r="HNJ73" s="40"/>
      <c r="HNK73" s="40"/>
      <c r="HNL73" s="40"/>
      <c r="HNM73" s="40"/>
      <c r="HNN73" s="40"/>
      <c r="HNO73" s="40"/>
      <c r="HNP73" s="40"/>
      <c r="HNQ73" s="40"/>
      <c r="HNR73" s="40"/>
      <c r="HNS73" s="40"/>
      <c r="HNT73" s="40"/>
      <c r="HNU73" s="40"/>
      <c r="HNV73" s="40"/>
      <c r="HNW73" s="40"/>
      <c r="HNX73" s="40"/>
      <c r="HNY73" s="40"/>
      <c r="HNZ73" s="40"/>
      <c r="HOA73" s="40"/>
      <c r="HOB73" s="40"/>
      <c r="HOC73" s="40"/>
      <c r="HOD73" s="40"/>
      <c r="HOE73" s="40"/>
      <c r="HOF73" s="40"/>
      <c r="HOG73" s="40"/>
      <c r="HOH73" s="40"/>
      <c r="HOI73" s="40"/>
      <c r="HOJ73" s="40"/>
      <c r="HOK73" s="40"/>
      <c r="HOL73" s="40"/>
      <c r="HOM73" s="40"/>
      <c r="HON73" s="40"/>
      <c r="HOO73" s="40"/>
      <c r="HOP73" s="40"/>
      <c r="HOQ73" s="40"/>
      <c r="HOR73" s="40"/>
      <c r="HOS73" s="40"/>
      <c r="HOT73" s="40"/>
      <c r="HOU73" s="40"/>
      <c r="HOV73" s="40"/>
      <c r="HOW73" s="40"/>
      <c r="HOX73" s="40"/>
      <c r="HOY73" s="40"/>
      <c r="HOZ73" s="40"/>
      <c r="HPA73" s="40"/>
      <c r="HPB73" s="40"/>
      <c r="HPC73" s="40"/>
      <c r="HPD73" s="40"/>
      <c r="HPE73" s="40"/>
      <c r="HPF73" s="40"/>
      <c r="HPG73" s="40"/>
      <c r="HPH73" s="40"/>
      <c r="HPI73" s="40"/>
      <c r="HPJ73" s="40"/>
      <c r="HPK73" s="40"/>
      <c r="HPL73" s="40"/>
      <c r="HPM73" s="40"/>
      <c r="HPN73" s="40"/>
      <c r="HPO73" s="40"/>
      <c r="HPP73" s="40"/>
      <c r="HPQ73" s="40"/>
      <c r="HPR73" s="40"/>
      <c r="HPS73" s="40"/>
      <c r="HPT73" s="40"/>
      <c r="HPU73" s="40"/>
      <c r="HPV73" s="40"/>
      <c r="HPW73" s="40"/>
      <c r="HPX73" s="40"/>
      <c r="HPY73" s="40"/>
      <c r="HPZ73" s="40"/>
      <c r="HQA73" s="40"/>
      <c r="HQB73" s="40"/>
      <c r="HQC73" s="40"/>
      <c r="HQD73" s="40"/>
      <c r="HQE73" s="40"/>
      <c r="HQF73" s="40"/>
      <c r="HQG73" s="40"/>
      <c r="HQH73" s="40"/>
      <c r="HQI73" s="40"/>
      <c r="HQJ73" s="40"/>
      <c r="HQK73" s="40"/>
      <c r="HQL73" s="40"/>
      <c r="HQM73" s="40"/>
      <c r="HQN73" s="40"/>
      <c r="HQO73" s="40"/>
      <c r="HQP73" s="40"/>
      <c r="HQQ73" s="40"/>
      <c r="HQR73" s="40"/>
      <c r="HQS73" s="40"/>
      <c r="HQT73" s="40"/>
      <c r="HQU73" s="40"/>
      <c r="HQV73" s="40"/>
      <c r="HQW73" s="40"/>
      <c r="HQX73" s="40"/>
      <c r="HQY73" s="40"/>
      <c r="HQZ73" s="40"/>
      <c r="HRA73" s="40"/>
      <c r="HRB73" s="40"/>
      <c r="HRC73" s="40"/>
      <c r="HRD73" s="40"/>
      <c r="HRE73" s="40"/>
      <c r="HRF73" s="40"/>
      <c r="HRG73" s="40"/>
      <c r="HRH73" s="40"/>
      <c r="HRI73" s="40"/>
      <c r="HRJ73" s="40"/>
      <c r="HRK73" s="40"/>
      <c r="HRL73" s="40"/>
      <c r="HRM73" s="40"/>
      <c r="HRN73" s="40"/>
      <c r="HRO73" s="40"/>
      <c r="HRP73" s="40"/>
      <c r="HRQ73" s="40"/>
      <c r="HRR73" s="40"/>
      <c r="HRS73" s="40"/>
      <c r="HRT73" s="40"/>
      <c r="HRU73" s="40"/>
      <c r="HRV73" s="40"/>
      <c r="HRW73" s="40"/>
      <c r="HRX73" s="40"/>
      <c r="HRY73" s="40"/>
      <c r="HRZ73" s="40"/>
      <c r="HSA73" s="40"/>
      <c r="HSB73" s="40"/>
      <c r="HSC73" s="40"/>
      <c r="HSD73" s="40"/>
      <c r="HSE73" s="40"/>
      <c r="HSF73" s="40"/>
      <c r="HSG73" s="40"/>
      <c r="HSH73" s="40"/>
      <c r="HSI73" s="40"/>
      <c r="HSJ73" s="40"/>
      <c r="HSK73" s="40"/>
      <c r="HSL73" s="40"/>
      <c r="HSM73" s="40"/>
      <c r="HSN73" s="40"/>
      <c r="HSO73" s="40"/>
      <c r="HSP73" s="40"/>
      <c r="HSQ73" s="40"/>
      <c r="HSR73" s="40"/>
      <c r="HSS73" s="40"/>
      <c r="HST73" s="40"/>
      <c r="HSU73" s="40"/>
      <c r="HSV73" s="40"/>
      <c r="HSW73" s="40"/>
      <c r="HSX73" s="40"/>
      <c r="HSY73" s="40"/>
      <c r="HSZ73" s="40"/>
      <c r="HTA73" s="40"/>
      <c r="HTB73" s="40"/>
      <c r="HTC73" s="40"/>
      <c r="HTD73" s="40"/>
      <c r="HTE73" s="40"/>
      <c r="HTF73" s="40"/>
      <c r="HTG73" s="40"/>
      <c r="HTH73" s="40"/>
      <c r="HTI73" s="40"/>
      <c r="HTJ73" s="40"/>
      <c r="HTK73" s="40"/>
      <c r="HTL73" s="40"/>
      <c r="HTM73" s="40"/>
      <c r="HTN73" s="40"/>
      <c r="HTO73" s="40"/>
      <c r="HTP73" s="40"/>
      <c r="HTQ73" s="40"/>
      <c r="HTR73" s="40"/>
      <c r="HTS73" s="40"/>
      <c r="HTT73" s="40"/>
      <c r="HTU73" s="40"/>
      <c r="HTV73" s="40"/>
      <c r="HTW73" s="40"/>
      <c r="HTX73" s="40"/>
      <c r="HTY73" s="40"/>
      <c r="HTZ73" s="40"/>
      <c r="HUA73" s="40"/>
      <c r="HUB73" s="40"/>
      <c r="HUC73" s="40"/>
      <c r="HUD73" s="40"/>
      <c r="HUE73" s="40"/>
      <c r="HUF73" s="40"/>
      <c r="HUG73" s="40"/>
      <c r="HUH73" s="40"/>
      <c r="HUI73" s="40"/>
      <c r="HUJ73" s="40"/>
      <c r="HUK73" s="40"/>
      <c r="HUL73" s="40"/>
      <c r="HUM73" s="40"/>
      <c r="HUN73" s="40"/>
      <c r="HUO73" s="40"/>
      <c r="HUP73" s="40"/>
      <c r="HUQ73" s="40"/>
      <c r="HUR73" s="40"/>
      <c r="HUS73" s="40"/>
      <c r="HUT73" s="40"/>
      <c r="HUU73" s="40"/>
      <c r="HUV73" s="40"/>
      <c r="HUW73" s="40"/>
      <c r="HUX73" s="40"/>
      <c r="HUY73" s="40"/>
      <c r="HUZ73" s="40"/>
      <c r="HVA73" s="40"/>
      <c r="HVB73" s="40"/>
      <c r="HVC73" s="40"/>
      <c r="HVD73" s="40"/>
      <c r="HVE73" s="40"/>
      <c r="HVF73" s="40"/>
      <c r="HVG73" s="40"/>
      <c r="HVH73" s="40"/>
      <c r="HVI73" s="40"/>
      <c r="HVJ73" s="40"/>
      <c r="HVK73" s="40"/>
      <c r="HVL73" s="40"/>
      <c r="HVM73" s="40"/>
      <c r="HVN73" s="40"/>
      <c r="HVO73" s="40"/>
      <c r="HVP73" s="40"/>
      <c r="HVQ73" s="40"/>
      <c r="HVR73" s="40"/>
      <c r="HVS73" s="40"/>
      <c r="HVT73" s="40"/>
      <c r="HVU73" s="40"/>
      <c r="HVV73" s="40"/>
      <c r="HVW73" s="40"/>
      <c r="HVX73" s="40"/>
      <c r="HVY73" s="40"/>
      <c r="HVZ73" s="40"/>
      <c r="HWA73" s="40"/>
      <c r="HWB73" s="40"/>
      <c r="HWC73" s="40"/>
      <c r="HWD73" s="40"/>
      <c r="HWE73" s="40"/>
      <c r="HWF73" s="40"/>
      <c r="HWG73" s="40"/>
      <c r="HWH73" s="40"/>
      <c r="HWI73" s="40"/>
      <c r="HWJ73" s="40"/>
      <c r="HWK73" s="40"/>
      <c r="HWL73" s="40"/>
      <c r="HWM73" s="40"/>
      <c r="HWN73" s="40"/>
      <c r="HWO73" s="40"/>
      <c r="HWP73" s="40"/>
      <c r="HWQ73" s="40"/>
      <c r="HWR73" s="40"/>
      <c r="HWS73" s="40"/>
      <c r="HWT73" s="40"/>
      <c r="HWU73" s="40"/>
      <c r="HWV73" s="40"/>
      <c r="HWW73" s="40"/>
      <c r="HWX73" s="40"/>
      <c r="HWY73" s="40"/>
      <c r="HWZ73" s="40"/>
      <c r="HXA73" s="40"/>
      <c r="HXB73" s="40"/>
      <c r="HXC73" s="40"/>
      <c r="HXD73" s="40"/>
      <c r="HXE73" s="40"/>
      <c r="HXF73" s="40"/>
      <c r="HXG73" s="40"/>
      <c r="HXH73" s="40"/>
      <c r="HXI73" s="40"/>
      <c r="HXJ73" s="40"/>
      <c r="HXK73" s="40"/>
      <c r="HXL73" s="40"/>
      <c r="HXM73" s="40"/>
      <c r="HXN73" s="40"/>
      <c r="HXO73" s="40"/>
      <c r="HXP73" s="40"/>
      <c r="HXQ73" s="40"/>
      <c r="HXR73" s="40"/>
      <c r="HXS73" s="40"/>
      <c r="HXT73" s="40"/>
      <c r="HXU73" s="40"/>
      <c r="HXV73" s="40"/>
      <c r="HXW73" s="40"/>
      <c r="HXX73" s="40"/>
      <c r="HXY73" s="40"/>
      <c r="HXZ73" s="40"/>
      <c r="HYA73" s="40"/>
      <c r="HYB73" s="40"/>
      <c r="HYC73" s="40"/>
      <c r="HYD73" s="40"/>
      <c r="HYE73" s="40"/>
      <c r="HYF73" s="40"/>
      <c r="HYG73" s="40"/>
      <c r="HYH73" s="40"/>
      <c r="HYI73" s="40"/>
      <c r="HYJ73" s="40"/>
      <c r="HYK73" s="40"/>
      <c r="HYL73" s="40"/>
      <c r="HYM73" s="40"/>
      <c r="HYN73" s="40"/>
      <c r="HYO73" s="40"/>
      <c r="HYP73" s="40"/>
      <c r="HYQ73" s="40"/>
      <c r="HYR73" s="40"/>
      <c r="HYS73" s="40"/>
      <c r="HYT73" s="40"/>
      <c r="HYU73" s="40"/>
      <c r="HYV73" s="40"/>
      <c r="HYW73" s="40"/>
      <c r="HYX73" s="40"/>
      <c r="HYY73" s="40"/>
      <c r="HYZ73" s="40"/>
      <c r="HZA73" s="40"/>
      <c r="HZB73" s="40"/>
      <c r="HZC73" s="40"/>
      <c r="HZD73" s="40"/>
      <c r="HZE73" s="40"/>
      <c r="HZF73" s="40"/>
      <c r="HZG73" s="40"/>
      <c r="HZH73" s="40"/>
      <c r="HZI73" s="40"/>
      <c r="HZJ73" s="40"/>
      <c r="HZK73" s="40"/>
      <c r="HZL73" s="40"/>
      <c r="HZM73" s="40"/>
      <c r="HZN73" s="40"/>
      <c r="HZO73" s="40"/>
      <c r="HZP73" s="40"/>
      <c r="HZQ73" s="40"/>
      <c r="HZR73" s="40"/>
      <c r="HZS73" s="40"/>
      <c r="HZT73" s="40"/>
      <c r="HZU73" s="40"/>
      <c r="HZV73" s="40"/>
      <c r="HZW73" s="40"/>
      <c r="HZX73" s="40"/>
      <c r="HZY73" s="40"/>
      <c r="HZZ73" s="40"/>
      <c r="IAA73" s="40"/>
      <c r="IAB73" s="40"/>
      <c r="IAC73" s="40"/>
      <c r="IAD73" s="40"/>
      <c r="IAE73" s="40"/>
      <c r="IAF73" s="40"/>
      <c r="IAG73" s="40"/>
      <c r="IAH73" s="40"/>
      <c r="IAI73" s="40"/>
      <c r="IAJ73" s="40"/>
      <c r="IAK73" s="40"/>
      <c r="IAL73" s="40"/>
      <c r="IAM73" s="40"/>
      <c r="IAN73" s="40"/>
      <c r="IAO73" s="40"/>
      <c r="IAP73" s="40"/>
      <c r="IAQ73" s="40"/>
      <c r="IAR73" s="40"/>
      <c r="IAS73" s="40"/>
      <c r="IAT73" s="40"/>
      <c r="IAU73" s="40"/>
      <c r="IAV73" s="40"/>
      <c r="IAW73" s="40"/>
      <c r="IAX73" s="40"/>
      <c r="IAY73" s="40"/>
      <c r="IAZ73" s="40"/>
      <c r="IBA73" s="40"/>
      <c r="IBB73" s="40"/>
      <c r="IBC73" s="40"/>
      <c r="IBD73" s="40"/>
      <c r="IBE73" s="40"/>
      <c r="IBF73" s="40"/>
      <c r="IBG73" s="40"/>
      <c r="IBH73" s="40"/>
      <c r="IBI73" s="40"/>
      <c r="IBJ73" s="40"/>
      <c r="IBK73" s="40"/>
      <c r="IBL73" s="40"/>
      <c r="IBM73" s="40"/>
      <c r="IBN73" s="40"/>
      <c r="IBO73" s="40"/>
      <c r="IBP73" s="40"/>
      <c r="IBQ73" s="40"/>
      <c r="IBR73" s="40"/>
      <c r="IBS73" s="40"/>
      <c r="IBT73" s="40"/>
      <c r="IBU73" s="40"/>
      <c r="IBV73" s="40"/>
      <c r="IBW73" s="40"/>
      <c r="IBX73" s="40"/>
      <c r="IBY73" s="40"/>
      <c r="IBZ73" s="40"/>
      <c r="ICA73" s="40"/>
      <c r="ICB73" s="40"/>
      <c r="ICC73" s="40"/>
      <c r="ICD73" s="40"/>
      <c r="ICE73" s="40"/>
      <c r="ICF73" s="40"/>
      <c r="ICG73" s="40"/>
      <c r="ICH73" s="40"/>
      <c r="ICI73" s="40"/>
      <c r="ICJ73" s="40"/>
      <c r="ICK73" s="40"/>
      <c r="ICL73" s="40"/>
      <c r="ICM73" s="40"/>
      <c r="ICN73" s="40"/>
      <c r="ICO73" s="40"/>
      <c r="ICP73" s="40"/>
      <c r="ICQ73" s="40"/>
      <c r="ICR73" s="40"/>
      <c r="ICS73" s="40"/>
      <c r="ICT73" s="40"/>
      <c r="ICU73" s="40"/>
      <c r="ICV73" s="40"/>
      <c r="ICW73" s="40"/>
      <c r="ICX73" s="40"/>
      <c r="ICY73" s="40"/>
      <c r="ICZ73" s="40"/>
      <c r="IDA73" s="40"/>
      <c r="IDB73" s="40"/>
      <c r="IDC73" s="40"/>
      <c r="IDD73" s="40"/>
      <c r="IDE73" s="40"/>
      <c r="IDF73" s="40"/>
      <c r="IDG73" s="40"/>
      <c r="IDH73" s="40"/>
      <c r="IDI73" s="40"/>
      <c r="IDJ73" s="40"/>
      <c r="IDK73" s="40"/>
      <c r="IDL73" s="40"/>
      <c r="IDM73" s="40"/>
      <c r="IDN73" s="40"/>
      <c r="IDO73" s="40"/>
      <c r="IDP73" s="40"/>
      <c r="IDQ73" s="40"/>
      <c r="IDR73" s="40"/>
      <c r="IDS73" s="40"/>
      <c r="IDT73" s="40"/>
      <c r="IDU73" s="40"/>
      <c r="IDV73" s="40"/>
      <c r="IDW73" s="40"/>
      <c r="IDX73" s="40"/>
      <c r="IDY73" s="40"/>
      <c r="IDZ73" s="40"/>
      <c r="IEA73" s="40"/>
      <c r="IEB73" s="40"/>
      <c r="IEC73" s="40"/>
      <c r="IED73" s="40"/>
      <c r="IEE73" s="40"/>
      <c r="IEF73" s="40"/>
      <c r="IEG73" s="40"/>
      <c r="IEH73" s="40"/>
      <c r="IEI73" s="40"/>
      <c r="IEJ73" s="40"/>
      <c r="IEK73" s="40"/>
      <c r="IEL73" s="40"/>
      <c r="IEM73" s="40"/>
      <c r="IEN73" s="40"/>
      <c r="IEO73" s="40"/>
      <c r="IEP73" s="40"/>
      <c r="IEQ73" s="40"/>
      <c r="IER73" s="40"/>
      <c r="IES73" s="40"/>
      <c r="IET73" s="40"/>
      <c r="IEU73" s="40"/>
      <c r="IEV73" s="40"/>
      <c r="IEW73" s="40"/>
      <c r="IEX73" s="40"/>
      <c r="IEY73" s="40"/>
      <c r="IEZ73" s="40"/>
      <c r="IFA73" s="40"/>
      <c r="IFB73" s="40"/>
      <c r="IFC73" s="40"/>
      <c r="IFD73" s="40"/>
      <c r="IFE73" s="40"/>
      <c r="IFF73" s="40"/>
      <c r="IFG73" s="40"/>
      <c r="IFH73" s="40"/>
      <c r="IFI73" s="40"/>
      <c r="IFJ73" s="40"/>
      <c r="IFK73" s="40"/>
      <c r="IFL73" s="40"/>
      <c r="IFM73" s="40"/>
      <c r="IFN73" s="40"/>
      <c r="IFO73" s="40"/>
      <c r="IFP73" s="40"/>
      <c r="IFQ73" s="40"/>
      <c r="IFR73" s="40"/>
      <c r="IFS73" s="40"/>
      <c r="IFT73" s="40"/>
      <c r="IFU73" s="40"/>
      <c r="IFV73" s="40"/>
      <c r="IFW73" s="40"/>
      <c r="IFX73" s="40"/>
      <c r="IFY73" s="40"/>
      <c r="IFZ73" s="40"/>
      <c r="IGA73" s="40"/>
      <c r="IGB73" s="40"/>
      <c r="IGC73" s="40"/>
      <c r="IGD73" s="40"/>
      <c r="IGE73" s="40"/>
      <c r="IGF73" s="40"/>
      <c r="IGG73" s="40"/>
      <c r="IGH73" s="40"/>
      <c r="IGI73" s="40"/>
      <c r="IGJ73" s="40"/>
      <c r="IGK73" s="40"/>
      <c r="IGL73" s="40"/>
      <c r="IGM73" s="40"/>
      <c r="IGN73" s="40"/>
      <c r="IGO73" s="40"/>
      <c r="IGP73" s="40"/>
      <c r="IGQ73" s="40"/>
      <c r="IGR73" s="40"/>
      <c r="IGS73" s="40"/>
      <c r="IGT73" s="40"/>
      <c r="IGU73" s="40"/>
      <c r="IGV73" s="40"/>
      <c r="IGW73" s="40"/>
      <c r="IGX73" s="40"/>
      <c r="IGY73" s="40"/>
      <c r="IGZ73" s="40"/>
      <c r="IHA73" s="40"/>
      <c r="IHB73" s="40"/>
      <c r="IHC73" s="40"/>
      <c r="IHD73" s="40"/>
      <c r="IHE73" s="40"/>
      <c r="IHF73" s="40"/>
      <c r="IHG73" s="40"/>
      <c r="IHH73" s="40"/>
      <c r="IHI73" s="40"/>
      <c r="IHJ73" s="40"/>
      <c r="IHK73" s="40"/>
      <c r="IHL73" s="40"/>
      <c r="IHM73" s="40"/>
      <c r="IHN73" s="40"/>
      <c r="IHO73" s="40"/>
      <c r="IHP73" s="40"/>
      <c r="IHQ73" s="40"/>
      <c r="IHR73" s="40"/>
      <c r="IHS73" s="40"/>
      <c r="IHT73" s="40"/>
      <c r="IHU73" s="40"/>
      <c r="IHV73" s="40"/>
      <c r="IHW73" s="40"/>
      <c r="IHX73" s="40"/>
      <c r="IHY73" s="40"/>
      <c r="IHZ73" s="40"/>
      <c r="IIA73" s="40"/>
      <c r="IIB73" s="40"/>
      <c r="IIC73" s="40"/>
      <c r="IID73" s="40"/>
      <c r="IIE73" s="40"/>
      <c r="IIF73" s="40"/>
      <c r="IIG73" s="40"/>
      <c r="IIH73" s="40"/>
      <c r="III73" s="40"/>
      <c r="IIJ73" s="40"/>
      <c r="IIK73" s="40"/>
      <c r="IIL73" s="40"/>
      <c r="IIM73" s="40"/>
      <c r="IIN73" s="40"/>
      <c r="IIO73" s="40"/>
      <c r="IIP73" s="40"/>
      <c r="IIQ73" s="40"/>
      <c r="IIR73" s="40"/>
      <c r="IIS73" s="40"/>
      <c r="IIT73" s="40"/>
      <c r="IIU73" s="40"/>
      <c r="IIV73" s="40"/>
      <c r="IIW73" s="40"/>
      <c r="IIX73" s="40"/>
      <c r="IIY73" s="40"/>
      <c r="IIZ73" s="40"/>
      <c r="IJA73" s="40"/>
      <c r="IJB73" s="40"/>
      <c r="IJC73" s="40"/>
      <c r="IJD73" s="40"/>
      <c r="IJE73" s="40"/>
      <c r="IJF73" s="40"/>
      <c r="IJG73" s="40"/>
      <c r="IJH73" s="40"/>
      <c r="IJI73" s="40"/>
      <c r="IJJ73" s="40"/>
      <c r="IJK73" s="40"/>
      <c r="IJL73" s="40"/>
      <c r="IJM73" s="40"/>
      <c r="IJN73" s="40"/>
      <c r="IJO73" s="40"/>
      <c r="IJP73" s="40"/>
      <c r="IJQ73" s="40"/>
      <c r="IJR73" s="40"/>
      <c r="IJS73" s="40"/>
      <c r="IJT73" s="40"/>
      <c r="IJU73" s="40"/>
      <c r="IJV73" s="40"/>
      <c r="IJW73" s="40"/>
      <c r="IJX73" s="40"/>
      <c r="IJY73" s="40"/>
      <c r="IJZ73" s="40"/>
      <c r="IKA73" s="40"/>
      <c r="IKB73" s="40"/>
      <c r="IKC73" s="40"/>
      <c r="IKD73" s="40"/>
      <c r="IKE73" s="40"/>
      <c r="IKF73" s="40"/>
      <c r="IKG73" s="40"/>
      <c r="IKH73" s="40"/>
      <c r="IKI73" s="40"/>
      <c r="IKJ73" s="40"/>
      <c r="IKK73" s="40"/>
      <c r="IKL73" s="40"/>
      <c r="IKM73" s="40"/>
      <c r="IKN73" s="40"/>
      <c r="IKO73" s="40"/>
      <c r="IKP73" s="40"/>
      <c r="IKQ73" s="40"/>
      <c r="IKR73" s="40"/>
      <c r="IKS73" s="40"/>
      <c r="IKT73" s="40"/>
      <c r="IKU73" s="40"/>
      <c r="IKV73" s="40"/>
      <c r="IKW73" s="40"/>
      <c r="IKX73" s="40"/>
      <c r="IKY73" s="40"/>
      <c r="IKZ73" s="40"/>
      <c r="ILA73" s="40"/>
      <c r="ILB73" s="40"/>
      <c r="ILC73" s="40"/>
      <c r="ILD73" s="40"/>
      <c r="ILE73" s="40"/>
      <c r="ILF73" s="40"/>
      <c r="ILG73" s="40"/>
      <c r="ILH73" s="40"/>
      <c r="ILI73" s="40"/>
      <c r="ILJ73" s="40"/>
      <c r="ILK73" s="40"/>
      <c r="ILL73" s="40"/>
      <c r="ILM73" s="40"/>
      <c r="ILN73" s="40"/>
      <c r="ILO73" s="40"/>
      <c r="ILP73" s="40"/>
      <c r="ILQ73" s="40"/>
      <c r="ILR73" s="40"/>
      <c r="ILS73" s="40"/>
      <c r="ILT73" s="40"/>
      <c r="ILU73" s="40"/>
      <c r="ILV73" s="40"/>
      <c r="ILW73" s="40"/>
      <c r="ILX73" s="40"/>
      <c r="ILY73" s="40"/>
      <c r="ILZ73" s="40"/>
      <c r="IMA73" s="40"/>
      <c r="IMB73" s="40"/>
      <c r="IMC73" s="40"/>
      <c r="IMD73" s="40"/>
      <c r="IME73" s="40"/>
      <c r="IMF73" s="40"/>
      <c r="IMG73" s="40"/>
      <c r="IMH73" s="40"/>
      <c r="IMI73" s="40"/>
      <c r="IMJ73" s="40"/>
      <c r="IMK73" s="40"/>
      <c r="IML73" s="40"/>
      <c r="IMM73" s="40"/>
      <c r="IMN73" s="40"/>
      <c r="IMO73" s="40"/>
      <c r="IMP73" s="40"/>
      <c r="IMQ73" s="40"/>
      <c r="IMR73" s="40"/>
      <c r="IMS73" s="40"/>
      <c r="IMT73" s="40"/>
      <c r="IMU73" s="40"/>
      <c r="IMV73" s="40"/>
      <c r="IMW73" s="40"/>
      <c r="IMX73" s="40"/>
      <c r="IMY73" s="40"/>
      <c r="IMZ73" s="40"/>
      <c r="INA73" s="40"/>
      <c r="INB73" s="40"/>
      <c r="INC73" s="40"/>
      <c r="IND73" s="40"/>
      <c r="INE73" s="40"/>
      <c r="INF73" s="40"/>
      <c r="ING73" s="40"/>
      <c r="INH73" s="40"/>
      <c r="INI73" s="40"/>
      <c r="INJ73" s="40"/>
      <c r="INK73" s="40"/>
      <c r="INL73" s="40"/>
      <c r="INM73" s="40"/>
      <c r="INN73" s="40"/>
      <c r="INO73" s="40"/>
      <c r="INP73" s="40"/>
      <c r="INQ73" s="40"/>
      <c r="INR73" s="40"/>
      <c r="INS73" s="40"/>
      <c r="INT73" s="40"/>
      <c r="INU73" s="40"/>
      <c r="INV73" s="40"/>
      <c r="INW73" s="40"/>
      <c r="INX73" s="40"/>
      <c r="INY73" s="40"/>
      <c r="INZ73" s="40"/>
      <c r="IOA73" s="40"/>
      <c r="IOB73" s="40"/>
      <c r="IOC73" s="40"/>
      <c r="IOD73" s="40"/>
      <c r="IOE73" s="40"/>
      <c r="IOF73" s="40"/>
      <c r="IOG73" s="40"/>
      <c r="IOH73" s="40"/>
      <c r="IOI73" s="40"/>
      <c r="IOJ73" s="40"/>
      <c r="IOK73" s="40"/>
      <c r="IOL73" s="40"/>
      <c r="IOM73" s="40"/>
      <c r="ION73" s="40"/>
      <c r="IOO73" s="40"/>
      <c r="IOP73" s="40"/>
      <c r="IOQ73" s="40"/>
      <c r="IOR73" s="40"/>
      <c r="IOS73" s="40"/>
      <c r="IOT73" s="40"/>
      <c r="IOU73" s="40"/>
      <c r="IOV73" s="40"/>
      <c r="IOW73" s="40"/>
      <c r="IOX73" s="40"/>
      <c r="IOY73" s="40"/>
      <c r="IOZ73" s="40"/>
      <c r="IPA73" s="40"/>
      <c r="IPB73" s="40"/>
      <c r="IPC73" s="40"/>
      <c r="IPD73" s="40"/>
      <c r="IPE73" s="40"/>
      <c r="IPF73" s="40"/>
      <c r="IPG73" s="40"/>
      <c r="IPH73" s="40"/>
      <c r="IPI73" s="40"/>
      <c r="IPJ73" s="40"/>
      <c r="IPK73" s="40"/>
      <c r="IPL73" s="40"/>
      <c r="IPM73" s="40"/>
      <c r="IPN73" s="40"/>
      <c r="IPO73" s="40"/>
      <c r="IPP73" s="40"/>
      <c r="IPQ73" s="40"/>
      <c r="IPR73" s="40"/>
      <c r="IPS73" s="40"/>
      <c r="IPT73" s="40"/>
      <c r="IPU73" s="40"/>
      <c r="IPV73" s="40"/>
      <c r="IPW73" s="40"/>
      <c r="IPX73" s="40"/>
      <c r="IPY73" s="40"/>
      <c r="IPZ73" s="40"/>
      <c r="IQA73" s="40"/>
      <c r="IQB73" s="40"/>
      <c r="IQC73" s="40"/>
      <c r="IQD73" s="40"/>
      <c r="IQE73" s="40"/>
      <c r="IQF73" s="40"/>
      <c r="IQG73" s="40"/>
      <c r="IQH73" s="40"/>
      <c r="IQI73" s="40"/>
      <c r="IQJ73" s="40"/>
      <c r="IQK73" s="40"/>
      <c r="IQL73" s="40"/>
      <c r="IQM73" s="40"/>
      <c r="IQN73" s="40"/>
      <c r="IQO73" s="40"/>
      <c r="IQP73" s="40"/>
      <c r="IQQ73" s="40"/>
      <c r="IQR73" s="40"/>
      <c r="IQS73" s="40"/>
      <c r="IQT73" s="40"/>
      <c r="IQU73" s="40"/>
      <c r="IQV73" s="40"/>
      <c r="IQW73" s="40"/>
      <c r="IQX73" s="40"/>
      <c r="IQY73" s="40"/>
      <c r="IQZ73" s="40"/>
      <c r="IRA73" s="40"/>
      <c r="IRB73" s="40"/>
      <c r="IRC73" s="40"/>
      <c r="IRD73" s="40"/>
      <c r="IRE73" s="40"/>
      <c r="IRF73" s="40"/>
      <c r="IRG73" s="40"/>
      <c r="IRH73" s="40"/>
      <c r="IRI73" s="40"/>
      <c r="IRJ73" s="40"/>
      <c r="IRK73" s="40"/>
      <c r="IRL73" s="40"/>
      <c r="IRM73" s="40"/>
      <c r="IRN73" s="40"/>
      <c r="IRO73" s="40"/>
      <c r="IRP73" s="40"/>
      <c r="IRQ73" s="40"/>
      <c r="IRR73" s="40"/>
      <c r="IRS73" s="40"/>
      <c r="IRT73" s="40"/>
      <c r="IRU73" s="40"/>
      <c r="IRV73" s="40"/>
      <c r="IRW73" s="40"/>
      <c r="IRX73" s="40"/>
      <c r="IRY73" s="40"/>
      <c r="IRZ73" s="40"/>
      <c r="ISA73" s="40"/>
      <c r="ISB73" s="40"/>
      <c r="ISC73" s="40"/>
      <c r="ISD73" s="40"/>
      <c r="ISE73" s="40"/>
      <c r="ISF73" s="40"/>
      <c r="ISG73" s="40"/>
      <c r="ISH73" s="40"/>
      <c r="ISI73" s="40"/>
      <c r="ISJ73" s="40"/>
      <c r="ISK73" s="40"/>
      <c r="ISL73" s="40"/>
      <c r="ISM73" s="40"/>
      <c r="ISN73" s="40"/>
      <c r="ISO73" s="40"/>
      <c r="ISP73" s="40"/>
      <c r="ISQ73" s="40"/>
      <c r="ISR73" s="40"/>
      <c r="ISS73" s="40"/>
      <c r="IST73" s="40"/>
      <c r="ISU73" s="40"/>
      <c r="ISV73" s="40"/>
      <c r="ISW73" s="40"/>
      <c r="ISX73" s="40"/>
      <c r="ISY73" s="40"/>
      <c r="ISZ73" s="40"/>
      <c r="ITA73" s="40"/>
      <c r="ITB73" s="40"/>
      <c r="ITC73" s="40"/>
      <c r="ITD73" s="40"/>
      <c r="ITE73" s="40"/>
      <c r="ITF73" s="40"/>
      <c r="ITG73" s="40"/>
      <c r="ITH73" s="40"/>
      <c r="ITI73" s="40"/>
      <c r="ITJ73" s="40"/>
      <c r="ITK73" s="40"/>
      <c r="ITL73" s="40"/>
      <c r="ITM73" s="40"/>
      <c r="ITN73" s="40"/>
      <c r="ITO73" s="40"/>
      <c r="ITP73" s="40"/>
      <c r="ITQ73" s="40"/>
      <c r="ITR73" s="40"/>
      <c r="ITS73" s="40"/>
      <c r="ITT73" s="40"/>
      <c r="ITU73" s="40"/>
      <c r="ITV73" s="40"/>
      <c r="ITW73" s="40"/>
      <c r="ITX73" s="40"/>
      <c r="ITY73" s="40"/>
      <c r="ITZ73" s="40"/>
      <c r="IUA73" s="40"/>
      <c r="IUB73" s="40"/>
      <c r="IUC73" s="40"/>
      <c r="IUD73" s="40"/>
      <c r="IUE73" s="40"/>
      <c r="IUF73" s="40"/>
      <c r="IUG73" s="40"/>
      <c r="IUH73" s="40"/>
      <c r="IUI73" s="40"/>
      <c r="IUJ73" s="40"/>
      <c r="IUK73" s="40"/>
      <c r="IUL73" s="40"/>
      <c r="IUM73" s="40"/>
      <c r="IUN73" s="40"/>
      <c r="IUO73" s="40"/>
      <c r="IUP73" s="40"/>
      <c r="IUQ73" s="40"/>
      <c r="IUR73" s="40"/>
      <c r="IUS73" s="40"/>
      <c r="IUT73" s="40"/>
      <c r="IUU73" s="40"/>
      <c r="IUV73" s="40"/>
      <c r="IUW73" s="40"/>
      <c r="IUX73" s="40"/>
      <c r="IUY73" s="40"/>
      <c r="IUZ73" s="40"/>
      <c r="IVA73" s="40"/>
      <c r="IVB73" s="40"/>
      <c r="IVC73" s="40"/>
      <c r="IVD73" s="40"/>
      <c r="IVE73" s="40"/>
      <c r="IVF73" s="40"/>
      <c r="IVG73" s="40"/>
      <c r="IVH73" s="40"/>
      <c r="IVI73" s="40"/>
      <c r="IVJ73" s="40"/>
      <c r="IVK73" s="40"/>
      <c r="IVL73" s="40"/>
      <c r="IVM73" s="40"/>
      <c r="IVN73" s="40"/>
      <c r="IVO73" s="40"/>
      <c r="IVP73" s="40"/>
      <c r="IVQ73" s="40"/>
      <c r="IVR73" s="40"/>
      <c r="IVS73" s="40"/>
      <c r="IVT73" s="40"/>
      <c r="IVU73" s="40"/>
      <c r="IVV73" s="40"/>
      <c r="IVW73" s="40"/>
      <c r="IVX73" s="40"/>
      <c r="IVY73" s="40"/>
      <c r="IVZ73" s="40"/>
      <c r="IWA73" s="40"/>
      <c r="IWB73" s="40"/>
      <c r="IWC73" s="40"/>
      <c r="IWD73" s="40"/>
      <c r="IWE73" s="40"/>
      <c r="IWF73" s="40"/>
      <c r="IWG73" s="40"/>
      <c r="IWH73" s="40"/>
      <c r="IWI73" s="40"/>
      <c r="IWJ73" s="40"/>
      <c r="IWK73" s="40"/>
      <c r="IWL73" s="40"/>
      <c r="IWM73" s="40"/>
      <c r="IWN73" s="40"/>
      <c r="IWO73" s="40"/>
      <c r="IWP73" s="40"/>
      <c r="IWQ73" s="40"/>
      <c r="IWR73" s="40"/>
      <c r="IWS73" s="40"/>
      <c r="IWT73" s="40"/>
      <c r="IWU73" s="40"/>
      <c r="IWV73" s="40"/>
      <c r="IWW73" s="40"/>
      <c r="IWX73" s="40"/>
      <c r="IWY73" s="40"/>
      <c r="IWZ73" s="40"/>
      <c r="IXA73" s="40"/>
      <c r="IXB73" s="40"/>
      <c r="IXC73" s="40"/>
      <c r="IXD73" s="40"/>
      <c r="IXE73" s="40"/>
      <c r="IXF73" s="40"/>
      <c r="IXG73" s="40"/>
      <c r="IXH73" s="40"/>
      <c r="IXI73" s="40"/>
      <c r="IXJ73" s="40"/>
      <c r="IXK73" s="40"/>
      <c r="IXL73" s="40"/>
      <c r="IXM73" s="40"/>
      <c r="IXN73" s="40"/>
      <c r="IXO73" s="40"/>
      <c r="IXP73" s="40"/>
      <c r="IXQ73" s="40"/>
      <c r="IXR73" s="40"/>
      <c r="IXS73" s="40"/>
      <c r="IXT73" s="40"/>
      <c r="IXU73" s="40"/>
      <c r="IXV73" s="40"/>
      <c r="IXW73" s="40"/>
      <c r="IXX73" s="40"/>
      <c r="IXY73" s="40"/>
      <c r="IXZ73" s="40"/>
      <c r="IYA73" s="40"/>
      <c r="IYB73" s="40"/>
      <c r="IYC73" s="40"/>
      <c r="IYD73" s="40"/>
      <c r="IYE73" s="40"/>
      <c r="IYF73" s="40"/>
      <c r="IYG73" s="40"/>
      <c r="IYH73" s="40"/>
      <c r="IYI73" s="40"/>
      <c r="IYJ73" s="40"/>
      <c r="IYK73" s="40"/>
      <c r="IYL73" s="40"/>
      <c r="IYM73" s="40"/>
      <c r="IYN73" s="40"/>
      <c r="IYO73" s="40"/>
      <c r="IYP73" s="40"/>
      <c r="IYQ73" s="40"/>
      <c r="IYR73" s="40"/>
      <c r="IYS73" s="40"/>
      <c r="IYT73" s="40"/>
      <c r="IYU73" s="40"/>
      <c r="IYV73" s="40"/>
      <c r="IYW73" s="40"/>
      <c r="IYX73" s="40"/>
      <c r="IYY73" s="40"/>
      <c r="IYZ73" s="40"/>
      <c r="IZA73" s="40"/>
      <c r="IZB73" s="40"/>
      <c r="IZC73" s="40"/>
      <c r="IZD73" s="40"/>
      <c r="IZE73" s="40"/>
      <c r="IZF73" s="40"/>
      <c r="IZG73" s="40"/>
      <c r="IZH73" s="40"/>
      <c r="IZI73" s="40"/>
      <c r="IZJ73" s="40"/>
      <c r="IZK73" s="40"/>
      <c r="IZL73" s="40"/>
      <c r="IZM73" s="40"/>
      <c r="IZN73" s="40"/>
      <c r="IZO73" s="40"/>
      <c r="IZP73" s="40"/>
      <c r="IZQ73" s="40"/>
      <c r="IZR73" s="40"/>
      <c r="IZS73" s="40"/>
      <c r="IZT73" s="40"/>
      <c r="IZU73" s="40"/>
      <c r="IZV73" s="40"/>
      <c r="IZW73" s="40"/>
      <c r="IZX73" s="40"/>
      <c r="IZY73" s="40"/>
      <c r="IZZ73" s="40"/>
      <c r="JAA73" s="40"/>
      <c r="JAB73" s="40"/>
      <c r="JAC73" s="40"/>
      <c r="JAD73" s="40"/>
      <c r="JAE73" s="40"/>
      <c r="JAF73" s="40"/>
      <c r="JAG73" s="40"/>
      <c r="JAH73" s="40"/>
      <c r="JAI73" s="40"/>
      <c r="JAJ73" s="40"/>
      <c r="JAK73" s="40"/>
      <c r="JAL73" s="40"/>
      <c r="JAM73" s="40"/>
      <c r="JAN73" s="40"/>
      <c r="JAO73" s="40"/>
      <c r="JAP73" s="40"/>
      <c r="JAQ73" s="40"/>
      <c r="JAR73" s="40"/>
      <c r="JAS73" s="40"/>
      <c r="JAT73" s="40"/>
      <c r="JAU73" s="40"/>
      <c r="JAV73" s="40"/>
      <c r="JAW73" s="40"/>
      <c r="JAX73" s="40"/>
      <c r="JAY73" s="40"/>
      <c r="JAZ73" s="40"/>
      <c r="JBA73" s="40"/>
      <c r="JBB73" s="40"/>
      <c r="JBC73" s="40"/>
      <c r="JBD73" s="40"/>
      <c r="JBE73" s="40"/>
      <c r="JBF73" s="40"/>
      <c r="JBG73" s="40"/>
      <c r="JBH73" s="40"/>
      <c r="JBI73" s="40"/>
      <c r="JBJ73" s="40"/>
      <c r="JBK73" s="40"/>
      <c r="JBL73" s="40"/>
      <c r="JBM73" s="40"/>
      <c r="JBN73" s="40"/>
      <c r="JBO73" s="40"/>
      <c r="JBP73" s="40"/>
      <c r="JBQ73" s="40"/>
      <c r="JBR73" s="40"/>
      <c r="JBS73" s="40"/>
      <c r="JBT73" s="40"/>
      <c r="JBU73" s="40"/>
      <c r="JBV73" s="40"/>
      <c r="JBW73" s="40"/>
      <c r="JBX73" s="40"/>
      <c r="JBY73" s="40"/>
      <c r="JBZ73" s="40"/>
      <c r="JCA73" s="40"/>
      <c r="JCB73" s="40"/>
      <c r="JCC73" s="40"/>
      <c r="JCD73" s="40"/>
      <c r="JCE73" s="40"/>
      <c r="JCF73" s="40"/>
      <c r="JCG73" s="40"/>
      <c r="JCH73" s="40"/>
      <c r="JCI73" s="40"/>
      <c r="JCJ73" s="40"/>
      <c r="JCK73" s="40"/>
      <c r="JCL73" s="40"/>
      <c r="JCM73" s="40"/>
      <c r="JCN73" s="40"/>
      <c r="JCO73" s="40"/>
      <c r="JCP73" s="40"/>
      <c r="JCQ73" s="40"/>
      <c r="JCR73" s="40"/>
      <c r="JCS73" s="40"/>
      <c r="JCT73" s="40"/>
      <c r="JCU73" s="40"/>
      <c r="JCV73" s="40"/>
      <c r="JCW73" s="40"/>
      <c r="JCX73" s="40"/>
      <c r="JCY73" s="40"/>
      <c r="JCZ73" s="40"/>
      <c r="JDA73" s="40"/>
      <c r="JDB73" s="40"/>
      <c r="JDC73" s="40"/>
      <c r="JDD73" s="40"/>
      <c r="JDE73" s="40"/>
      <c r="JDF73" s="40"/>
      <c r="JDG73" s="40"/>
      <c r="JDH73" s="40"/>
      <c r="JDI73" s="40"/>
      <c r="JDJ73" s="40"/>
      <c r="JDK73" s="40"/>
      <c r="JDL73" s="40"/>
      <c r="JDM73" s="40"/>
      <c r="JDN73" s="40"/>
      <c r="JDO73" s="40"/>
      <c r="JDP73" s="40"/>
      <c r="JDQ73" s="40"/>
      <c r="JDR73" s="40"/>
      <c r="JDS73" s="40"/>
      <c r="JDT73" s="40"/>
      <c r="JDU73" s="40"/>
      <c r="JDV73" s="40"/>
      <c r="JDW73" s="40"/>
      <c r="JDX73" s="40"/>
      <c r="JDY73" s="40"/>
      <c r="JDZ73" s="40"/>
      <c r="JEA73" s="40"/>
      <c r="JEB73" s="40"/>
      <c r="JEC73" s="40"/>
      <c r="JED73" s="40"/>
      <c r="JEE73" s="40"/>
      <c r="JEF73" s="40"/>
      <c r="JEG73" s="40"/>
      <c r="JEH73" s="40"/>
      <c r="JEI73" s="40"/>
      <c r="JEJ73" s="40"/>
      <c r="JEK73" s="40"/>
      <c r="JEL73" s="40"/>
      <c r="JEM73" s="40"/>
      <c r="JEN73" s="40"/>
      <c r="JEO73" s="40"/>
      <c r="JEP73" s="40"/>
      <c r="JEQ73" s="40"/>
      <c r="JER73" s="40"/>
      <c r="JES73" s="40"/>
      <c r="JET73" s="40"/>
      <c r="JEU73" s="40"/>
      <c r="JEV73" s="40"/>
      <c r="JEW73" s="40"/>
      <c r="JEX73" s="40"/>
      <c r="JEY73" s="40"/>
      <c r="JEZ73" s="40"/>
      <c r="JFA73" s="40"/>
      <c r="JFB73" s="40"/>
      <c r="JFC73" s="40"/>
      <c r="JFD73" s="40"/>
      <c r="JFE73" s="40"/>
      <c r="JFF73" s="40"/>
      <c r="JFG73" s="40"/>
      <c r="JFH73" s="40"/>
      <c r="JFI73" s="40"/>
      <c r="JFJ73" s="40"/>
      <c r="JFK73" s="40"/>
      <c r="JFL73" s="40"/>
      <c r="JFM73" s="40"/>
      <c r="JFN73" s="40"/>
      <c r="JFO73" s="40"/>
      <c r="JFP73" s="40"/>
      <c r="JFQ73" s="40"/>
      <c r="JFR73" s="40"/>
      <c r="JFS73" s="40"/>
      <c r="JFT73" s="40"/>
      <c r="JFU73" s="40"/>
      <c r="JFV73" s="40"/>
      <c r="JFW73" s="40"/>
      <c r="JFX73" s="40"/>
      <c r="JFY73" s="40"/>
      <c r="JFZ73" s="40"/>
      <c r="JGA73" s="40"/>
      <c r="JGB73" s="40"/>
      <c r="JGC73" s="40"/>
      <c r="JGD73" s="40"/>
      <c r="JGE73" s="40"/>
      <c r="JGF73" s="40"/>
      <c r="JGG73" s="40"/>
      <c r="JGH73" s="40"/>
      <c r="JGI73" s="40"/>
      <c r="JGJ73" s="40"/>
      <c r="JGK73" s="40"/>
      <c r="JGL73" s="40"/>
      <c r="JGM73" s="40"/>
      <c r="JGN73" s="40"/>
      <c r="JGO73" s="40"/>
      <c r="JGP73" s="40"/>
      <c r="JGQ73" s="40"/>
      <c r="JGR73" s="40"/>
      <c r="JGS73" s="40"/>
      <c r="JGT73" s="40"/>
      <c r="JGU73" s="40"/>
      <c r="JGV73" s="40"/>
      <c r="JGW73" s="40"/>
      <c r="JGX73" s="40"/>
      <c r="JGY73" s="40"/>
      <c r="JGZ73" s="40"/>
      <c r="JHA73" s="40"/>
      <c r="JHB73" s="40"/>
      <c r="JHC73" s="40"/>
      <c r="JHD73" s="40"/>
      <c r="JHE73" s="40"/>
      <c r="JHF73" s="40"/>
      <c r="JHG73" s="40"/>
      <c r="JHH73" s="40"/>
      <c r="JHI73" s="40"/>
      <c r="JHJ73" s="40"/>
      <c r="JHK73" s="40"/>
      <c r="JHL73" s="40"/>
      <c r="JHM73" s="40"/>
      <c r="JHN73" s="40"/>
      <c r="JHO73" s="40"/>
      <c r="JHP73" s="40"/>
      <c r="JHQ73" s="40"/>
      <c r="JHR73" s="40"/>
      <c r="JHS73" s="40"/>
      <c r="JHT73" s="40"/>
      <c r="JHU73" s="40"/>
      <c r="JHV73" s="40"/>
      <c r="JHW73" s="40"/>
      <c r="JHX73" s="40"/>
      <c r="JHY73" s="40"/>
      <c r="JHZ73" s="40"/>
      <c r="JIA73" s="40"/>
      <c r="JIB73" s="40"/>
      <c r="JIC73" s="40"/>
      <c r="JID73" s="40"/>
      <c r="JIE73" s="40"/>
      <c r="JIF73" s="40"/>
      <c r="JIG73" s="40"/>
      <c r="JIH73" s="40"/>
      <c r="JII73" s="40"/>
      <c r="JIJ73" s="40"/>
      <c r="JIK73" s="40"/>
      <c r="JIL73" s="40"/>
      <c r="JIM73" s="40"/>
      <c r="JIN73" s="40"/>
      <c r="JIO73" s="40"/>
      <c r="JIP73" s="40"/>
      <c r="JIQ73" s="40"/>
      <c r="JIR73" s="40"/>
      <c r="JIS73" s="40"/>
      <c r="JIT73" s="40"/>
      <c r="JIU73" s="40"/>
      <c r="JIV73" s="40"/>
      <c r="JIW73" s="40"/>
      <c r="JIX73" s="40"/>
      <c r="JIY73" s="40"/>
      <c r="JIZ73" s="40"/>
      <c r="JJA73" s="40"/>
      <c r="JJB73" s="40"/>
      <c r="JJC73" s="40"/>
      <c r="JJD73" s="40"/>
      <c r="JJE73" s="40"/>
      <c r="JJF73" s="40"/>
      <c r="JJG73" s="40"/>
      <c r="JJH73" s="40"/>
      <c r="JJI73" s="40"/>
      <c r="JJJ73" s="40"/>
      <c r="JJK73" s="40"/>
      <c r="JJL73" s="40"/>
      <c r="JJM73" s="40"/>
      <c r="JJN73" s="40"/>
      <c r="JJO73" s="40"/>
      <c r="JJP73" s="40"/>
      <c r="JJQ73" s="40"/>
      <c r="JJR73" s="40"/>
      <c r="JJS73" s="40"/>
      <c r="JJT73" s="40"/>
      <c r="JJU73" s="40"/>
      <c r="JJV73" s="40"/>
      <c r="JJW73" s="40"/>
      <c r="JJX73" s="40"/>
      <c r="JJY73" s="40"/>
      <c r="JJZ73" s="40"/>
      <c r="JKA73" s="40"/>
      <c r="JKB73" s="40"/>
      <c r="JKC73" s="40"/>
      <c r="JKD73" s="40"/>
      <c r="JKE73" s="40"/>
      <c r="JKF73" s="40"/>
      <c r="JKG73" s="40"/>
      <c r="JKH73" s="40"/>
      <c r="JKI73" s="40"/>
      <c r="JKJ73" s="40"/>
      <c r="JKK73" s="40"/>
      <c r="JKL73" s="40"/>
      <c r="JKM73" s="40"/>
      <c r="JKN73" s="40"/>
      <c r="JKO73" s="40"/>
      <c r="JKP73" s="40"/>
      <c r="JKQ73" s="40"/>
      <c r="JKR73" s="40"/>
      <c r="JKS73" s="40"/>
      <c r="JKT73" s="40"/>
      <c r="JKU73" s="40"/>
      <c r="JKV73" s="40"/>
      <c r="JKW73" s="40"/>
      <c r="JKX73" s="40"/>
      <c r="JKY73" s="40"/>
      <c r="JKZ73" s="40"/>
      <c r="JLA73" s="40"/>
      <c r="JLB73" s="40"/>
      <c r="JLC73" s="40"/>
      <c r="JLD73" s="40"/>
      <c r="JLE73" s="40"/>
      <c r="JLF73" s="40"/>
      <c r="JLG73" s="40"/>
      <c r="JLH73" s="40"/>
      <c r="JLI73" s="40"/>
      <c r="JLJ73" s="40"/>
      <c r="JLK73" s="40"/>
      <c r="JLL73" s="40"/>
      <c r="JLM73" s="40"/>
      <c r="JLN73" s="40"/>
      <c r="JLO73" s="40"/>
      <c r="JLP73" s="40"/>
      <c r="JLQ73" s="40"/>
      <c r="JLR73" s="40"/>
      <c r="JLS73" s="40"/>
      <c r="JLT73" s="40"/>
      <c r="JLU73" s="40"/>
      <c r="JLV73" s="40"/>
      <c r="JLW73" s="40"/>
      <c r="JLX73" s="40"/>
      <c r="JLY73" s="40"/>
      <c r="JLZ73" s="40"/>
      <c r="JMA73" s="40"/>
      <c r="JMB73" s="40"/>
      <c r="JMC73" s="40"/>
      <c r="JMD73" s="40"/>
      <c r="JME73" s="40"/>
      <c r="JMF73" s="40"/>
      <c r="JMG73" s="40"/>
      <c r="JMH73" s="40"/>
      <c r="JMI73" s="40"/>
      <c r="JMJ73" s="40"/>
      <c r="JMK73" s="40"/>
      <c r="JML73" s="40"/>
      <c r="JMM73" s="40"/>
      <c r="JMN73" s="40"/>
      <c r="JMO73" s="40"/>
      <c r="JMP73" s="40"/>
      <c r="JMQ73" s="40"/>
      <c r="JMR73" s="40"/>
      <c r="JMS73" s="40"/>
      <c r="JMT73" s="40"/>
      <c r="JMU73" s="40"/>
      <c r="JMV73" s="40"/>
      <c r="JMW73" s="40"/>
      <c r="JMX73" s="40"/>
      <c r="JMY73" s="40"/>
      <c r="JMZ73" s="40"/>
      <c r="JNA73" s="40"/>
      <c r="JNB73" s="40"/>
      <c r="JNC73" s="40"/>
      <c r="JND73" s="40"/>
      <c r="JNE73" s="40"/>
      <c r="JNF73" s="40"/>
      <c r="JNG73" s="40"/>
      <c r="JNH73" s="40"/>
      <c r="JNI73" s="40"/>
      <c r="JNJ73" s="40"/>
      <c r="JNK73" s="40"/>
      <c r="JNL73" s="40"/>
      <c r="JNM73" s="40"/>
      <c r="JNN73" s="40"/>
      <c r="JNO73" s="40"/>
      <c r="JNP73" s="40"/>
      <c r="JNQ73" s="40"/>
      <c r="JNR73" s="40"/>
      <c r="JNS73" s="40"/>
      <c r="JNT73" s="40"/>
      <c r="JNU73" s="40"/>
      <c r="JNV73" s="40"/>
      <c r="JNW73" s="40"/>
      <c r="JNX73" s="40"/>
      <c r="JNY73" s="40"/>
      <c r="JNZ73" s="40"/>
      <c r="JOA73" s="40"/>
      <c r="JOB73" s="40"/>
      <c r="JOC73" s="40"/>
      <c r="JOD73" s="40"/>
      <c r="JOE73" s="40"/>
      <c r="JOF73" s="40"/>
      <c r="JOG73" s="40"/>
      <c r="JOH73" s="40"/>
      <c r="JOI73" s="40"/>
      <c r="JOJ73" s="40"/>
      <c r="JOK73" s="40"/>
      <c r="JOL73" s="40"/>
      <c r="JOM73" s="40"/>
      <c r="JON73" s="40"/>
      <c r="JOO73" s="40"/>
      <c r="JOP73" s="40"/>
      <c r="JOQ73" s="40"/>
      <c r="JOR73" s="40"/>
      <c r="JOS73" s="40"/>
      <c r="JOT73" s="40"/>
      <c r="JOU73" s="40"/>
      <c r="JOV73" s="40"/>
      <c r="JOW73" s="40"/>
      <c r="JOX73" s="40"/>
      <c r="JOY73" s="40"/>
      <c r="JOZ73" s="40"/>
      <c r="JPA73" s="40"/>
      <c r="JPB73" s="40"/>
      <c r="JPC73" s="40"/>
      <c r="JPD73" s="40"/>
      <c r="JPE73" s="40"/>
      <c r="JPF73" s="40"/>
      <c r="JPG73" s="40"/>
      <c r="JPH73" s="40"/>
      <c r="JPI73" s="40"/>
      <c r="JPJ73" s="40"/>
      <c r="JPK73" s="40"/>
      <c r="JPL73" s="40"/>
      <c r="JPM73" s="40"/>
      <c r="JPN73" s="40"/>
      <c r="JPO73" s="40"/>
      <c r="JPP73" s="40"/>
      <c r="JPQ73" s="40"/>
      <c r="JPR73" s="40"/>
      <c r="JPS73" s="40"/>
      <c r="JPT73" s="40"/>
      <c r="JPU73" s="40"/>
      <c r="JPV73" s="40"/>
      <c r="JPW73" s="40"/>
      <c r="JPX73" s="40"/>
      <c r="JPY73" s="40"/>
      <c r="JPZ73" s="40"/>
      <c r="JQA73" s="40"/>
      <c r="JQB73" s="40"/>
      <c r="JQC73" s="40"/>
      <c r="JQD73" s="40"/>
      <c r="JQE73" s="40"/>
      <c r="JQF73" s="40"/>
      <c r="JQG73" s="40"/>
      <c r="JQH73" s="40"/>
      <c r="JQI73" s="40"/>
      <c r="JQJ73" s="40"/>
      <c r="JQK73" s="40"/>
      <c r="JQL73" s="40"/>
      <c r="JQM73" s="40"/>
      <c r="JQN73" s="40"/>
      <c r="JQO73" s="40"/>
      <c r="JQP73" s="40"/>
      <c r="JQQ73" s="40"/>
      <c r="JQR73" s="40"/>
      <c r="JQS73" s="40"/>
      <c r="JQT73" s="40"/>
      <c r="JQU73" s="40"/>
      <c r="JQV73" s="40"/>
      <c r="JQW73" s="40"/>
      <c r="JQX73" s="40"/>
      <c r="JQY73" s="40"/>
      <c r="JQZ73" s="40"/>
      <c r="JRA73" s="40"/>
      <c r="JRB73" s="40"/>
      <c r="JRC73" s="40"/>
      <c r="JRD73" s="40"/>
      <c r="JRE73" s="40"/>
      <c r="JRF73" s="40"/>
      <c r="JRG73" s="40"/>
      <c r="JRH73" s="40"/>
      <c r="JRI73" s="40"/>
      <c r="JRJ73" s="40"/>
      <c r="JRK73" s="40"/>
      <c r="JRL73" s="40"/>
      <c r="JRM73" s="40"/>
      <c r="JRN73" s="40"/>
      <c r="JRO73" s="40"/>
      <c r="JRP73" s="40"/>
      <c r="JRQ73" s="40"/>
      <c r="JRR73" s="40"/>
      <c r="JRS73" s="40"/>
      <c r="JRT73" s="40"/>
      <c r="JRU73" s="40"/>
      <c r="JRV73" s="40"/>
      <c r="JRW73" s="40"/>
      <c r="JRX73" s="40"/>
      <c r="JRY73" s="40"/>
      <c r="JRZ73" s="40"/>
      <c r="JSA73" s="40"/>
      <c r="JSB73" s="40"/>
      <c r="JSC73" s="40"/>
      <c r="JSD73" s="40"/>
      <c r="JSE73" s="40"/>
      <c r="JSF73" s="40"/>
      <c r="JSG73" s="40"/>
      <c r="JSH73" s="40"/>
      <c r="JSI73" s="40"/>
      <c r="JSJ73" s="40"/>
      <c r="JSK73" s="40"/>
      <c r="JSL73" s="40"/>
      <c r="JSM73" s="40"/>
      <c r="JSN73" s="40"/>
      <c r="JSO73" s="40"/>
      <c r="JSP73" s="40"/>
      <c r="JSQ73" s="40"/>
      <c r="JSR73" s="40"/>
      <c r="JSS73" s="40"/>
      <c r="JST73" s="40"/>
      <c r="JSU73" s="40"/>
      <c r="JSV73" s="40"/>
      <c r="JSW73" s="40"/>
      <c r="JSX73" s="40"/>
      <c r="JSY73" s="40"/>
      <c r="JSZ73" s="40"/>
      <c r="JTA73" s="40"/>
      <c r="JTB73" s="40"/>
      <c r="JTC73" s="40"/>
      <c r="JTD73" s="40"/>
      <c r="JTE73" s="40"/>
      <c r="JTF73" s="40"/>
      <c r="JTG73" s="40"/>
      <c r="JTH73" s="40"/>
      <c r="JTI73" s="40"/>
      <c r="JTJ73" s="40"/>
      <c r="JTK73" s="40"/>
      <c r="JTL73" s="40"/>
      <c r="JTM73" s="40"/>
      <c r="JTN73" s="40"/>
      <c r="JTO73" s="40"/>
      <c r="JTP73" s="40"/>
      <c r="JTQ73" s="40"/>
      <c r="JTR73" s="40"/>
      <c r="JTS73" s="40"/>
      <c r="JTT73" s="40"/>
      <c r="JTU73" s="40"/>
      <c r="JTV73" s="40"/>
      <c r="JTW73" s="40"/>
      <c r="JTX73" s="40"/>
      <c r="JTY73" s="40"/>
      <c r="JTZ73" s="40"/>
      <c r="JUA73" s="40"/>
      <c r="JUB73" s="40"/>
      <c r="JUC73" s="40"/>
      <c r="JUD73" s="40"/>
      <c r="JUE73" s="40"/>
      <c r="JUF73" s="40"/>
      <c r="JUG73" s="40"/>
      <c r="JUH73" s="40"/>
      <c r="JUI73" s="40"/>
      <c r="JUJ73" s="40"/>
      <c r="JUK73" s="40"/>
      <c r="JUL73" s="40"/>
      <c r="JUM73" s="40"/>
      <c r="JUN73" s="40"/>
      <c r="JUO73" s="40"/>
      <c r="JUP73" s="40"/>
      <c r="JUQ73" s="40"/>
      <c r="JUR73" s="40"/>
      <c r="JUS73" s="40"/>
      <c r="JUT73" s="40"/>
      <c r="JUU73" s="40"/>
      <c r="JUV73" s="40"/>
      <c r="JUW73" s="40"/>
      <c r="JUX73" s="40"/>
      <c r="JUY73" s="40"/>
      <c r="JUZ73" s="40"/>
      <c r="JVA73" s="40"/>
      <c r="JVB73" s="40"/>
      <c r="JVC73" s="40"/>
      <c r="JVD73" s="40"/>
      <c r="JVE73" s="40"/>
      <c r="JVF73" s="40"/>
      <c r="JVG73" s="40"/>
      <c r="JVH73" s="40"/>
      <c r="JVI73" s="40"/>
      <c r="JVJ73" s="40"/>
      <c r="JVK73" s="40"/>
      <c r="JVL73" s="40"/>
      <c r="JVM73" s="40"/>
      <c r="JVN73" s="40"/>
      <c r="JVO73" s="40"/>
      <c r="JVP73" s="40"/>
      <c r="JVQ73" s="40"/>
      <c r="JVR73" s="40"/>
      <c r="JVS73" s="40"/>
      <c r="JVT73" s="40"/>
      <c r="JVU73" s="40"/>
      <c r="JVV73" s="40"/>
      <c r="JVW73" s="40"/>
      <c r="JVX73" s="40"/>
      <c r="JVY73" s="40"/>
      <c r="JVZ73" s="40"/>
      <c r="JWA73" s="40"/>
      <c r="JWB73" s="40"/>
      <c r="JWC73" s="40"/>
      <c r="JWD73" s="40"/>
      <c r="JWE73" s="40"/>
      <c r="JWF73" s="40"/>
      <c r="JWG73" s="40"/>
      <c r="JWH73" s="40"/>
      <c r="JWI73" s="40"/>
      <c r="JWJ73" s="40"/>
      <c r="JWK73" s="40"/>
      <c r="JWL73" s="40"/>
      <c r="JWM73" s="40"/>
      <c r="JWN73" s="40"/>
      <c r="JWO73" s="40"/>
      <c r="JWP73" s="40"/>
      <c r="JWQ73" s="40"/>
      <c r="JWR73" s="40"/>
      <c r="JWS73" s="40"/>
      <c r="JWT73" s="40"/>
      <c r="JWU73" s="40"/>
      <c r="JWV73" s="40"/>
      <c r="JWW73" s="40"/>
      <c r="JWX73" s="40"/>
      <c r="JWY73" s="40"/>
      <c r="JWZ73" s="40"/>
      <c r="JXA73" s="40"/>
      <c r="JXB73" s="40"/>
      <c r="JXC73" s="40"/>
      <c r="JXD73" s="40"/>
      <c r="JXE73" s="40"/>
      <c r="JXF73" s="40"/>
      <c r="JXG73" s="40"/>
      <c r="JXH73" s="40"/>
      <c r="JXI73" s="40"/>
      <c r="JXJ73" s="40"/>
      <c r="JXK73" s="40"/>
      <c r="JXL73" s="40"/>
      <c r="JXM73" s="40"/>
      <c r="JXN73" s="40"/>
      <c r="JXO73" s="40"/>
      <c r="JXP73" s="40"/>
      <c r="JXQ73" s="40"/>
      <c r="JXR73" s="40"/>
      <c r="JXS73" s="40"/>
      <c r="JXT73" s="40"/>
      <c r="JXU73" s="40"/>
      <c r="JXV73" s="40"/>
      <c r="JXW73" s="40"/>
      <c r="JXX73" s="40"/>
      <c r="JXY73" s="40"/>
      <c r="JXZ73" s="40"/>
      <c r="JYA73" s="40"/>
      <c r="JYB73" s="40"/>
      <c r="JYC73" s="40"/>
      <c r="JYD73" s="40"/>
      <c r="JYE73" s="40"/>
      <c r="JYF73" s="40"/>
      <c r="JYG73" s="40"/>
      <c r="JYH73" s="40"/>
      <c r="JYI73" s="40"/>
      <c r="JYJ73" s="40"/>
      <c r="JYK73" s="40"/>
      <c r="JYL73" s="40"/>
      <c r="JYM73" s="40"/>
      <c r="JYN73" s="40"/>
      <c r="JYO73" s="40"/>
      <c r="JYP73" s="40"/>
      <c r="JYQ73" s="40"/>
      <c r="JYR73" s="40"/>
      <c r="JYS73" s="40"/>
      <c r="JYT73" s="40"/>
      <c r="JYU73" s="40"/>
      <c r="JYV73" s="40"/>
      <c r="JYW73" s="40"/>
      <c r="JYX73" s="40"/>
      <c r="JYY73" s="40"/>
      <c r="JYZ73" s="40"/>
      <c r="JZA73" s="40"/>
      <c r="JZB73" s="40"/>
      <c r="JZC73" s="40"/>
      <c r="JZD73" s="40"/>
      <c r="JZE73" s="40"/>
      <c r="JZF73" s="40"/>
      <c r="JZG73" s="40"/>
      <c r="JZH73" s="40"/>
      <c r="JZI73" s="40"/>
      <c r="JZJ73" s="40"/>
      <c r="JZK73" s="40"/>
      <c r="JZL73" s="40"/>
      <c r="JZM73" s="40"/>
      <c r="JZN73" s="40"/>
      <c r="JZO73" s="40"/>
      <c r="JZP73" s="40"/>
      <c r="JZQ73" s="40"/>
      <c r="JZR73" s="40"/>
      <c r="JZS73" s="40"/>
      <c r="JZT73" s="40"/>
      <c r="JZU73" s="40"/>
      <c r="JZV73" s="40"/>
      <c r="JZW73" s="40"/>
      <c r="JZX73" s="40"/>
      <c r="JZY73" s="40"/>
      <c r="JZZ73" s="40"/>
      <c r="KAA73" s="40"/>
      <c r="KAB73" s="40"/>
      <c r="KAC73" s="40"/>
      <c r="KAD73" s="40"/>
      <c r="KAE73" s="40"/>
      <c r="KAF73" s="40"/>
      <c r="KAG73" s="40"/>
      <c r="KAH73" s="40"/>
      <c r="KAI73" s="40"/>
      <c r="KAJ73" s="40"/>
      <c r="KAK73" s="40"/>
      <c r="KAL73" s="40"/>
      <c r="KAM73" s="40"/>
      <c r="KAN73" s="40"/>
      <c r="KAO73" s="40"/>
      <c r="KAP73" s="40"/>
      <c r="KAQ73" s="40"/>
      <c r="KAR73" s="40"/>
      <c r="KAS73" s="40"/>
      <c r="KAT73" s="40"/>
      <c r="KAU73" s="40"/>
      <c r="KAV73" s="40"/>
      <c r="KAW73" s="40"/>
      <c r="KAX73" s="40"/>
      <c r="KAY73" s="40"/>
      <c r="KAZ73" s="40"/>
      <c r="KBA73" s="40"/>
      <c r="KBB73" s="40"/>
      <c r="KBC73" s="40"/>
      <c r="KBD73" s="40"/>
      <c r="KBE73" s="40"/>
      <c r="KBF73" s="40"/>
      <c r="KBG73" s="40"/>
      <c r="KBH73" s="40"/>
      <c r="KBI73" s="40"/>
      <c r="KBJ73" s="40"/>
      <c r="KBK73" s="40"/>
      <c r="KBL73" s="40"/>
      <c r="KBM73" s="40"/>
      <c r="KBN73" s="40"/>
      <c r="KBO73" s="40"/>
      <c r="KBP73" s="40"/>
      <c r="KBQ73" s="40"/>
      <c r="KBR73" s="40"/>
      <c r="KBS73" s="40"/>
      <c r="KBT73" s="40"/>
      <c r="KBU73" s="40"/>
      <c r="KBV73" s="40"/>
      <c r="KBW73" s="40"/>
      <c r="KBX73" s="40"/>
      <c r="KBY73" s="40"/>
      <c r="KBZ73" s="40"/>
      <c r="KCA73" s="40"/>
      <c r="KCB73" s="40"/>
      <c r="KCC73" s="40"/>
      <c r="KCD73" s="40"/>
      <c r="KCE73" s="40"/>
      <c r="KCF73" s="40"/>
      <c r="KCG73" s="40"/>
      <c r="KCH73" s="40"/>
      <c r="KCI73" s="40"/>
      <c r="KCJ73" s="40"/>
      <c r="KCK73" s="40"/>
      <c r="KCL73" s="40"/>
      <c r="KCM73" s="40"/>
      <c r="KCN73" s="40"/>
      <c r="KCO73" s="40"/>
      <c r="KCP73" s="40"/>
      <c r="KCQ73" s="40"/>
      <c r="KCR73" s="40"/>
      <c r="KCS73" s="40"/>
      <c r="KCT73" s="40"/>
      <c r="KCU73" s="40"/>
      <c r="KCV73" s="40"/>
      <c r="KCW73" s="40"/>
      <c r="KCX73" s="40"/>
      <c r="KCY73" s="40"/>
      <c r="KCZ73" s="40"/>
      <c r="KDA73" s="40"/>
      <c r="KDB73" s="40"/>
      <c r="KDC73" s="40"/>
      <c r="KDD73" s="40"/>
      <c r="KDE73" s="40"/>
      <c r="KDF73" s="40"/>
      <c r="KDG73" s="40"/>
      <c r="KDH73" s="40"/>
      <c r="KDI73" s="40"/>
      <c r="KDJ73" s="40"/>
      <c r="KDK73" s="40"/>
      <c r="KDL73" s="40"/>
      <c r="KDM73" s="40"/>
      <c r="KDN73" s="40"/>
      <c r="KDO73" s="40"/>
      <c r="KDP73" s="40"/>
      <c r="KDQ73" s="40"/>
      <c r="KDR73" s="40"/>
      <c r="KDS73" s="40"/>
      <c r="KDT73" s="40"/>
      <c r="KDU73" s="40"/>
      <c r="KDV73" s="40"/>
      <c r="KDW73" s="40"/>
      <c r="KDX73" s="40"/>
      <c r="KDY73" s="40"/>
      <c r="KDZ73" s="40"/>
      <c r="KEA73" s="40"/>
      <c r="KEB73" s="40"/>
      <c r="KEC73" s="40"/>
      <c r="KED73" s="40"/>
      <c r="KEE73" s="40"/>
      <c r="KEF73" s="40"/>
      <c r="KEG73" s="40"/>
      <c r="KEH73" s="40"/>
      <c r="KEI73" s="40"/>
      <c r="KEJ73" s="40"/>
      <c r="KEK73" s="40"/>
      <c r="KEL73" s="40"/>
      <c r="KEM73" s="40"/>
      <c r="KEN73" s="40"/>
      <c r="KEO73" s="40"/>
      <c r="KEP73" s="40"/>
      <c r="KEQ73" s="40"/>
      <c r="KER73" s="40"/>
      <c r="KES73" s="40"/>
      <c r="KET73" s="40"/>
      <c r="KEU73" s="40"/>
      <c r="KEV73" s="40"/>
      <c r="KEW73" s="40"/>
      <c r="KEX73" s="40"/>
      <c r="KEY73" s="40"/>
      <c r="KEZ73" s="40"/>
      <c r="KFA73" s="40"/>
      <c r="KFB73" s="40"/>
      <c r="KFC73" s="40"/>
      <c r="KFD73" s="40"/>
      <c r="KFE73" s="40"/>
      <c r="KFF73" s="40"/>
      <c r="KFG73" s="40"/>
      <c r="KFH73" s="40"/>
      <c r="KFI73" s="40"/>
      <c r="KFJ73" s="40"/>
      <c r="KFK73" s="40"/>
      <c r="KFL73" s="40"/>
      <c r="KFM73" s="40"/>
      <c r="KFN73" s="40"/>
      <c r="KFO73" s="40"/>
      <c r="KFP73" s="40"/>
      <c r="KFQ73" s="40"/>
      <c r="KFR73" s="40"/>
      <c r="KFS73" s="40"/>
      <c r="KFT73" s="40"/>
      <c r="KFU73" s="40"/>
      <c r="KFV73" s="40"/>
      <c r="KFW73" s="40"/>
      <c r="KFX73" s="40"/>
      <c r="KFY73" s="40"/>
      <c r="KFZ73" s="40"/>
      <c r="KGA73" s="40"/>
      <c r="KGB73" s="40"/>
      <c r="KGC73" s="40"/>
      <c r="KGD73" s="40"/>
      <c r="KGE73" s="40"/>
      <c r="KGF73" s="40"/>
      <c r="KGG73" s="40"/>
      <c r="KGH73" s="40"/>
      <c r="KGI73" s="40"/>
      <c r="KGJ73" s="40"/>
      <c r="KGK73" s="40"/>
      <c r="KGL73" s="40"/>
      <c r="KGM73" s="40"/>
      <c r="KGN73" s="40"/>
      <c r="KGO73" s="40"/>
      <c r="KGP73" s="40"/>
      <c r="KGQ73" s="40"/>
      <c r="KGR73" s="40"/>
      <c r="KGS73" s="40"/>
      <c r="KGT73" s="40"/>
      <c r="KGU73" s="40"/>
      <c r="KGV73" s="40"/>
      <c r="KGW73" s="40"/>
      <c r="KGX73" s="40"/>
      <c r="KGY73" s="40"/>
      <c r="KGZ73" s="40"/>
      <c r="KHA73" s="40"/>
      <c r="KHB73" s="40"/>
      <c r="KHC73" s="40"/>
      <c r="KHD73" s="40"/>
      <c r="KHE73" s="40"/>
      <c r="KHF73" s="40"/>
      <c r="KHG73" s="40"/>
      <c r="KHH73" s="40"/>
      <c r="KHI73" s="40"/>
      <c r="KHJ73" s="40"/>
      <c r="KHK73" s="40"/>
      <c r="KHL73" s="40"/>
      <c r="KHM73" s="40"/>
      <c r="KHN73" s="40"/>
      <c r="KHO73" s="40"/>
      <c r="KHP73" s="40"/>
      <c r="KHQ73" s="40"/>
      <c r="KHR73" s="40"/>
      <c r="KHS73" s="40"/>
      <c r="KHT73" s="40"/>
      <c r="KHU73" s="40"/>
      <c r="KHV73" s="40"/>
      <c r="KHW73" s="40"/>
      <c r="KHX73" s="40"/>
      <c r="KHY73" s="40"/>
      <c r="KHZ73" s="40"/>
      <c r="KIA73" s="40"/>
      <c r="KIB73" s="40"/>
      <c r="KIC73" s="40"/>
      <c r="KID73" s="40"/>
      <c r="KIE73" s="40"/>
      <c r="KIF73" s="40"/>
      <c r="KIG73" s="40"/>
      <c r="KIH73" s="40"/>
      <c r="KII73" s="40"/>
      <c r="KIJ73" s="40"/>
      <c r="KIK73" s="40"/>
      <c r="KIL73" s="40"/>
      <c r="KIM73" s="40"/>
      <c r="KIN73" s="40"/>
      <c r="KIO73" s="40"/>
      <c r="KIP73" s="40"/>
      <c r="KIQ73" s="40"/>
      <c r="KIR73" s="40"/>
      <c r="KIS73" s="40"/>
      <c r="KIT73" s="40"/>
      <c r="KIU73" s="40"/>
      <c r="KIV73" s="40"/>
      <c r="KIW73" s="40"/>
      <c r="KIX73" s="40"/>
      <c r="KIY73" s="40"/>
      <c r="KIZ73" s="40"/>
      <c r="KJA73" s="40"/>
      <c r="KJB73" s="40"/>
      <c r="KJC73" s="40"/>
      <c r="KJD73" s="40"/>
      <c r="KJE73" s="40"/>
      <c r="KJF73" s="40"/>
      <c r="KJG73" s="40"/>
      <c r="KJH73" s="40"/>
      <c r="KJI73" s="40"/>
      <c r="KJJ73" s="40"/>
      <c r="KJK73" s="40"/>
      <c r="KJL73" s="40"/>
      <c r="KJM73" s="40"/>
      <c r="KJN73" s="40"/>
      <c r="KJO73" s="40"/>
      <c r="KJP73" s="40"/>
      <c r="KJQ73" s="40"/>
      <c r="KJR73" s="40"/>
      <c r="KJS73" s="40"/>
      <c r="KJT73" s="40"/>
      <c r="KJU73" s="40"/>
      <c r="KJV73" s="40"/>
      <c r="KJW73" s="40"/>
      <c r="KJX73" s="40"/>
      <c r="KJY73" s="40"/>
      <c r="KJZ73" s="40"/>
      <c r="KKA73" s="40"/>
      <c r="KKB73" s="40"/>
      <c r="KKC73" s="40"/>
      <c r="KKD73" s="40"/>
      <c r="KKE73" s="40"/>
      <c r="KKF73" s="40"/>
      <c r="KKG73" s="40"/>
      <c r="KKH73" s="40"/>
      <c r="KKI73" s="40"/>
      <c r="KKJ73" s="40"/>
      <c r="KKK73" s="40"/>
      <c r="KKL73" s="40"/>
      <c r="KKM73" s="40"/>
      <c r="KKN73" s="40"/>
      <c r="KKO73" s="40"/>
      <c r="KKP73" s="40"/>
      <c r="KKQ73" s="40"/>
      <c r="KKR73" s="40"/>
      <c r="KKS73" s="40"/>
      <c r="KKT73" s="40"/>
      <c r="KKU73" s="40"/>
      <c r="KKV73" s="40"/>
      <c r="KKW73" s="40"/>
      <c r="KKX73" s="40"/>
      <c r="KKY73" s="40"/>
      <c r="KKZ73" s="40"/>
      <c r="KLA73" s="40"/>
      <c r="KLB73" s="40"/>
      <c r="KLC73" s="40"/>
      <c r="KLD73" s="40"/>
      <c r="KLE73" s="40"/>
      <c r="KLF73" s="40"/>
      <c r="KLG73" s="40"/>
      <c r="KLH73" s="40"/>
      <c r="KLI73" s="40"/>
      <c r="KLJ73" s="40"/>
      <c r="KLK73" s="40"/>
      <c r="KLL73" s="40"/>
      <c r="KLM73" s="40"/>
      <c r="KLN73" s="40"/>
      <c r="KLO73" s="40"/>
      <c r="KLP73" s="40"/>
      <c r="KLQ73" s="40"/>
      <c r="KLR73" s="40"/>
      <c r="KLS73" s="40"/>
      <c r="KLT73" s="40"/>
      <c r="KLU73" s="40"/>
      <c r="KLV73" s="40"/>
      <c r="KLW73" s="40"/>
      <c r="KLX73" s="40"/>
      <c r="KLY73" s="40"/>
      <c r="KLZ73" s="40"/>
      <c r="KMA73" s="40"/>
      <c r="KMB73" s="40"/>
      <c r="KMC73" s="40"/>
      <c r="KMD73" s="40"/>
      <c r="KME73" s="40"/>
      <c r="KMF73" s="40"/>
      <c r="KMG73" s="40"/>
      <c r="KMH73" s="40"/>
      <c r="KMI73" s="40"/>
      <c r="KMJ73" s="40"/>
      <c r="KMK73" s="40"/>
      <c r="KML73" s="40"/>
      <c r="KMM73" s="40"/>
      <c r="KMN73" s="40"/>
      <c r="KMO73" s="40"/>
      <c r="KMP73" s="40"/>
      <c r="KMQ73" s="40"/>
      <c r="KMR73" s="40"/>
      <c r="KMS73" s="40"/>
      <c r="KMT73" s="40"/>
      <c r="KMU73" s="40"/>
      <c r="KMV73" s="40"/>
      <c r="KMW73" s="40"/>
      <c r="KMX73" s="40"/>
      <c r="KMY73" s="40"/>
      <c r="KMZ73" s="40"/>
      <c r="KNA73" s="40"/>
      <c r="KNB73" s="40"/>
      <c r="KNC73" s="40"/>
      <c r="KND73" s="40"/>
      <c r="KNE73" s="40"/>
      <c r="KNF73" s="40"/>
      <c r="KNG73" s="40"/>
      <c r="KNH73" s="40"/>
      <c r="KNI73" s="40"/>
      <c r="KNJ73" s="40"/>
      <c r="KNK73" s="40"/>
      <c r="KNL73" s="40"/>
      <c r="KNM73" s="40"/>
      <c r="KNN73" s="40"/>
      <c r="KNO73" s="40"/>
      <c r="KNP73" s="40"/>
      <c r="KNQ73" s="40"/>
      <c r="KNR73" s="40"/>
      <c r="KNS73" s="40"/>
      <c r="KNT73" s="40"/>
      <c r="KNU73" s="40"/>
      <c r="KNV73" s="40"/>
      <c r="KNW73" s="40"/>
      <c r="KNX73" s="40"/>
      <c r="KNY73" s="40"/>
      <c r="KNZ73" s="40"/>
      <c r="KOA73" s="40"/>
      <c r="KOB73" s="40"/>
      <c r="KOC73" s="40"/>
      <c r="KOD73" s="40"/>
      <c r="KOE73" s="40"/>
      <c r="KOF73" s="40"/>
      <c r="KOG73" s="40"/>
      <c r="KOH73" s="40"/>
      <c r="KOI73" s="40"/>
      <c r="KOJ73" s="40"/>
      <c r="KOK73" s="40"/>
      <c r="KOL73" s="40"/>
      <c r="KOM73" s="40"/>
      <c r="KON73" s="40"/>
      <c r="KOO73" s="40"/>
      <c r="KOP73" s="40"/>
      <c r="KOQ73" s="40"/>
      <c r="KOR73" s="40"/>
      <c r="KOS73" s="40"/>
      <c r="KOT73" s="40"/>
      <c r="KOU73" s="40"/>
      <c r="KOV73" s="40"/>
      <c r="KOW73" s="40"/>
      <c r="KOX73" s="40"/>
      <c r="KOY73" s="40"/>
      <c r="KOZ73" s="40"/>
      <c r="KPA73" s="40"/>
      <c r="KPB73" s="40"/>
      <c r="KPC73" s="40"/>
      <c r="KPD73" s="40"/>
      <c r="KPE73" s="40"/>
      <c r="KPF73" s="40"/>
      <c r="KPG73" s="40"/>
      <c r="KPH73" s="40"/>
      <c r="KPI73" s="40"/>
      <c r="KPJ73" s="40"/>
      <c r="KPK73" s="40"/>
      <c r="KPL73" s="40"/>
      <c r="KPM73" s="40"/>
      <c r="KPN73" s="40"/>
      <c r="KPO73" s="40"/>
      <c r="KPP73" s="40"/>
      <c r="KPQ73" s="40"/>
      <c r="KPR73" s="40"/>
      <c r="KPS73" s="40"/>
      <c r="KPT73" s="40"/>
      <c r="KPU73" s="40"/>
      <c r="KPV73" s="40"/>
      <c r="KPW73" s="40"/>
      <c r="KPX73" s="40"/>
      <c r="KPY73" s="40"/>
      <c r="KPZ73" s="40"/>
      <c r="KQA73" s="40"/>
      <c r="KQB73" s="40"/>
      <c r="KQC73" s="40"/>
      <c r="KQD73" s="40"/>
      <c r="KQE73" s="40"/>
      <c r="KQF73" s="40"/>
      <c r="KQG73" s="40"/>
      <c r="KQH73" s="40"/>
      <c r="KQI73" s="40"/>
      <c r="KQJ73" s="40"/>
      <c r="KQK73" s="40"/>
      <c r="KQL73" s="40"/>
      <c r="KQM73" s="40"/>
      <c r="KQN73" s="40"/>
      <c r="KQO73" s="40"/>
      <c r="KQP73" s="40"/>
      <c r="KQQ73" s="40"/>
      <c r="KQR73" s="40"/>
      <c r="KQS73" s="40"/>
      <c r="KQT73" s="40"/>
      <c r="KQU73" s="40"/>
      <c r="KQV73" s="40"/>
      <c r="KQW73" s="40"/>
      <c r="KQX73" s="40"/>
      <c r="KQY73" s="40"/>
      <c r="KQZ73" s="40"/>
      <c r="KRA73" s="40"/>
      <c r="KRB73" s="40"/>
      <c r="KRC73" s="40"/>
      <c r="KRD73" s="40"/>
      <c r="KRE73" s="40"/>
      <c r="KRF73" s="40"/>
      <c r="KRG73" s="40"/>
      <c r="KRH73" s="40"/>
      <c r="KRI73" s="40"/>
      <c r="KRJ73" s="40"/>
      <c r="KRK73" s="40"/>
      <c r="KRL73" s="40"/>
      <c r="KRM73" s="40"/>
      <c r="KRN73" s="40"/>
      <c r="KRO73" s="40"/>
      <c r="KRP73" s="40"/>
      <c r="KRQ73" s="40"/>
      <c r="KRR73" s="40"/>
      <c r="KRS73" s="40"/>
      <c r="KRT73" s="40"/>
      <c r="KRU73" s="40"/>
      <c r="KRV73" s="40"/>
      <c r="KRW73" s="40"/>
      <c r="KRX73" s="40"/>
      <c r="KRY73" s="40"/>
      <c r="KRZ73" s="40"/>
      <c r="KSA73" s="40"/>
      <c r="KSB73" s="40"/>
      <c r="KSC73" s="40"/>
      <c r="KSD73" s="40"/>
      <c r="KSE73" s="40"/>
      <c r="KSF73" s="40"/>
      <c r="KSG73" s="40"/>
      <c r="KSH73" s="40"/>
      <c r="KSI73" s="40"/>
      <c r="KSJ73" s="40"/>
      <c r="KSK73" s="40"/>
      <c r="KSL73" s="40"/>
      <c r="KSM73" s="40"/>
      <c r="KSN73" s="40"/>
      <c r="KSO73" s="40"/>
      <c r="KSP73" s="40"/>
      <c r="KSQ73" s="40"/>
      <c r="KSR73" s="40"/>
      <c r="KSS73" s="40"/>
      <c r="KST73" s="40"/>
      <c r="KSU73" s="40"/>
      <c r="KSV73" s="40"/>
      <c r="KSW73" s="40"/>
      <c r="KSX73" s="40"/>
      <c r="KSY73" s="40"/>
      <c r="KSZ73" s="40"/>
      <c r="KTA73" s="40"/>
      <c r="KTB73" s="40"/>
      <c r="KTC73" s="40"/>
      <c r="KTD73" s="40"/>
      <c r="KTE73" s="40"/>
      <c r="KTF73" s="40"/>
      <c r="KTG73" s="40"/>
      <c r="KTH73" s="40"/>
      <c r="KTI73" s="40"/>
      <c r="KTJ73" s="40"/>
      <c r="KTK73" s="40"/>
      <c r="KTL73" s="40"/>
      <c r="KTM73" s="40"/>
      <c r="KTN73" s="40"/>
      <c r="KTO73" s="40"/>
      <c r="KTP73" s="40"/>
      <c r="KTQ73" s="40"/>
      <c r="KTR73" s="40"/>
      <c r="KTS73" s="40"/>
      <c r="KTT73" s="40"/>
      <c r="KTU73" s="40"/>
      <c r="KTV73" s="40"/>
      <c r="KTW73" s="40"/>
      <c r="KTX73" s="40"/>
      <c r="KTY73" s="40"/>
      <c r="KTZ73" s="40"/>
      <c r="KUA73" s="40"/>
      <c r="KUB73" s="40"/>
      <c r="KUC73" s="40"/>
      <c r="KUD73" s="40"/>
      <c r="KUE73" s="40"/>
      <c r="KUF73" s="40"/>
      <c r="KUG73" s="40"/>
      <c r="KUH73" s="40"/>
      <c r="KUI73" s="40"/>
      <c r="KUJ73" s="40"/>
      <c r="KUK73" s="40"/>
      <c r="KUL73" s="40"/>
      <c r="KUM73" s="40"/>
      <c r="KUN73" s="40"/>
      <c r="KUO73" s="40"/>
      <c r="KUP73" s="40"/>
      <c r="KUQ73" s="40"/>
      <c r="KUR73" s="40"/>
      <c r="KUS73" s="40"/>
      <c r="KUT73" s="40"/>
      <c r="KUU73" s="40"/>
      <c r="KUV73" s="40"/>
      <c r="KUW73" s="40"/>
      <c r="KUX73" s="40"/>
      <c r="KUY73" s="40"/>
      <c r="KUZ73" s="40"/>
      <c r="KVA73" s="40"/>
      <c r="KVB73" s="40"/>
      <c r="KVC73" s="40"/>
      <c r="KVD73" s="40"/>
      <c r="KVE73" s="40"/>
      <c r="KVF73" s="40"/>
      <c r="KVG73" s="40"/>
      <c r="KVH73" s="40"/>
      <c r="KVI73" s="40"/>
      <c r="KVJ73" s="40"/>
      <c r="KVK73" s="40"/>
      <c r="KVL73" s="40"/>
      <c r="KVM73" s="40"/>
      <c r="KVN73" s="40"/>
      <c r="KVO73" s="40"/>
      <c r="KVP73" s="40"/>
      <c r="KVQ73" s="40"/>
      <c r="KVR73" s="40"/>
      <c r="KVS73" s="40"/>
      <c r="KVT73" s="40"/>
      <c r="KVU73" s="40"/>
      <c r="KVV73" s="40"/>
      <c r="KVW73" s="40"/>
      <c r="KVX73" s="40"/>
      <c r="KVY73" s="40"/>
      <c r="KVZ73" s="40"/>
      <c r="KWA73" s="40"/>
      <c r="KWB73" s="40"/>
      <c r="KWC73" s="40"/>
      <c r="KWD73" s="40"/>
      <c r="KWE73" s="40"/>
      <c r="KWF73" s="40"/>
      <c r="KWG73" s="40"/>
      <c r="KWH73" s="40"/>
      <c r="KWI73" s="40"/>
      <c r="KWJ73" s="40"/>
      <c r="KWK73" s="40"/>
      <c r="KWL73" s="40"/>
      <c r="KWM73" s="40"/>
      <c r="KWN73" s="40"/>
      <c r="KWO73" s="40"/>
      <c r="KWP73" s="40"/>
      <c r="KWQ73" s="40"/>
      <c r="KWR73" s="40"/>
      <c r="KWS73" s="40"/>
      <c r="KWT73" s="40"/>
      <c r="KWU73" s="40"/>
      <c r="KWV73" s="40"/>
      <c r="KWW73" s="40"/>
      <c r="KWX73" s="40"/>
      <c r="KWY73" s="40"/>
      <c r="KWZ73" s="40"/>
      <c r="KXA73" s="40"/>
      <c r="KXB73" s="40"/>
      <c r="KXC73" s="40"/>
      <c r="KXD73" s="40"/>
      <c r="KXE73" s="40"/>
      <c r="KXF73" s="40"/>
      <c r="KXG73" s="40"/>
      <c r="KXH73" s="40"/>
      <c r="KXI73" s="40"/>
      <c r="KXJ73" s="40"/>
      <c r="KXK73" s="40"/>
      <c r="KXL73" s="40"/>
      <c r="KXM73" s="40"/>
      <c r="KXN73" s="40"/>
      <c r="KXO73" s="40"/>
      <c r="KXP73" s="40"/>
      <c r="KXQ73" s="40"/>
      <c r="KXR73" s="40"/>
      <c r="KXS73" s="40"/>
      <c r="KXT73" s="40"/>
      <c r="KXU73" s="40"/>
      <c r="KXV73" s="40"/>
      <c r="KXW73" s="40"/>
      <c r="KXX73" s="40"/>
      <c r="KXY73" s="40"/>
      <c r="KXZ73" s="40"/>
      <c r="KYA73" s="40"/>
      <c r="KYB73" s="40"/>
      <c r="KYC73" s="40"/>
      <c r="KYD73" s="40"/>
      <c r="KYE73" s="40"/>
      <c r="KYF73" s="40"/>
      <c r="KYG73" s="40"/>
      <c r="KYH73" s="40"/>
      <c r="KYI73" s="40"/>
      <c r="KYJ73" s="40"/>
      <c r="KYK73" s="40"/>
      <c r="KYL73" s="40"/>
      <c r="KYM73" s="40"/>
      <c r="KYN73" s="40"/>
      <c r="KYO73" s="40"/>
      <c r="KYP73" s="40"/>
      <c r="KYQ73" s="40"/>
      <c r="KYR73" s="40"/>
      <c r="KYS73" s="40"/>
      <c r="KYT73" s="40"/>
      <c r="KYU73" s="40"/>
      <c r="KYV73" s="40"/>
      <c r="KYW73" s="40"/>
      <c r="KYX73" s="40"/>
      <c r="KYY73" s="40"/>
      <c r="KYZ73" s="40"/>
      <c r="KZA73" s="40"/>
      <c r="KZB73" s="40"/>
      <c r="KZC73" s="40"/>
      <c r="KZD73" s="40"/>
      <c r="KZE73" s="40"/>
      <c r="KZF73" s="40"/>
      <c r="KZG73" s="40"/>
      <c r="KZH73" s="40"/>
      <c r="KZI73" s="40"/>
      <c r="KZJ73" s="40"/>
      <c r="KZK73" s="40"/>
      <c r="KZL73" s="40"/>
      <c r="KZM73" s="40"/>
      <c r="KZN73" s="40"/>
      <c r="KZO73" s="40"/>
      <c r="KZP73" s="40"/>
      <c r="KZQ73" s="40"/>
      <c r="KZR73" s="40"/>
      <c r="KZS73" s="40"/>
      <c r="KZT73" s="40"/>
      <c r="KZU73" s="40"/>
      <c r="KZV73" s="40"/>
      <c r="KZW73" s="40"/>
      <c r="KZX73" s="40"/>
      <c r="KZY73" s="40"/>
      <c r="KZZ73" s="40"/>
      <c r="LAA73" s="40"/>
      <c r="LAB73" s="40"/>
      <c r="LAC73" s="40"/>
      <c r="LAD73" s="40"/>
      <c r="LAE73" s="40"/>
      <c r="LAF73" s="40"/>
      <c r="LAG73" s="40"/>
      <c r="LAH73" s="40"/>
      <c r="LAI73" s="40"/>
      <c r="LAJ73" s="40"/>
      <c r="LAK73" s="40"/>
      <c r="LAL73" s="40"/>
      <c r="LAM73" s="40"/>
      <c r="LAN73" s="40"/>
      <c r="LAO73" s="40"/>
      <c r="LAP73" s="40"/>
      <c r="LAQ73" s="40"/>
      <c r="LAR73" s="40"/>
      <c r="LAS73" s="40"/>
      <c r="LAT73" s="40"/>
      <c r="LAU73" s="40"/>
      <c r="LAV73" s="40"/>
      <c r="LAW73" s="40"/>
      <c r="LAX73" s="40"/>
      <c r="LAY73" s="40"/>
      <c r="LAZ73" s="40"/>
      <c r="LBA73" s="40"/>
      <c r="LBB73" s="40"/>
      <c r="LBC73" s="40"/>
      <c r="LBD73" s="40"/>
      <c r="LBE73" s="40"/>
      <c r="LBF73" s="40"/>
      <c r="LBG73" s="40"/>
      <c r="LBH73" s="40"/>
      <c r="LBI73" s="40"/>
      <c r="LBJ73" s="40"/>
      <c r="LBK73" s="40"/>
      <c r="LBL73" s="40"/>
      <c r="LBM73" s="40"/>
      <c r="LBN73" s="40"/>
      <c r="LBO73" s="40"/>
      <c r="LBP73" s="40"/>
      <c r="LBQ73" s="40"/>
      <c r="LBR73" s="40"/>
      <c r="LBS73" s="40"/>
      <c r="LBT73" s="40"/>
      <c r="LBU73" s="40"/>
      <c r="LBV73" s="40"/>
      <c r="LBW73" s="40"/>
      <c r="LBX73" s="40"/>
      <c r="LBY73" s="40"/>
      <c r="LBZ73" s="40"/>
      <c r="LCA73" s="40"/>
      <c r="LCB73" s="40"/>
      <c r="LCC73" s="40"/>
      <c r="LCD73" s="40"/>
      <c r="LCE73" s="40"/>
      <c r="LCF73" s="40"/>
      <c r="LCG73" s="40"/>
      <c r="LCH73" s="40"/>
      <c r="LCI73" s="40"/>
      <c r="LCJ73" s="40"/>
      <c r="LCK73" s="40"/>
      <c r="LCL73" s="40"/>
      <c r="LCM73" s="40"/>
      <c r="LCN73" s="40"/>
      <c r="LCO73" s="40"/>
      <c r="LCP73" s="40"/>
      <c r="LCQ73" s="40"/>
      <c r="LCR73" s="40"/>
      <c r="LCS73" s="40"/>
      <c r="LCT73" s="40"/>
      <c r="LCU73" s="40"/>
      <c r="LCV73" s="40"/>
      <c r="LCW73" s="40"/>
      <c r="LCX73" s="40"/>
      <c r="LCY73" s="40"/>
      <c r="LCZ73" s="40"/>
      <c r="LDA73" s="40"/>
      <c r="LDB73" s="40"/>
      <c r="LDC73" s="40"/>
      <c r="LDD73" s="40"/>
      <c r="LDE73" s="40"/>
      <c r="LDF73" s="40"/>
      <c r="LDG73" s="40"/>
      <c r="LDH73" s="40"/>
      <c r="LDI73" s="40"/>
      <c r="LDJ73" s="40"/>
      <c r="LDK73" s="40"/>
      <c r="LDL73" s="40"/>
      <c r="LDM73" s="40"/>
      <c r="LDN73" s="40"/>
      <c r="LDO73" s="40"/>
      <c r="LDP73" s="40"/>
      <c r="LDQ73" s="40"/>
      <c r="LDR73" s="40"/>
      <c r="LDS73" s="40"/>
      <c r="LDT73" s="40"/>
      <c r="LDU73" s="40"/>
      <c r="LDV73" s="40"/>
      <c r="LDW73" s="40"/>
      <c r="LDX73" s="40"/>
      <c r="LDY73" s="40"/>
      <c r="LDZ73" s="40"/>
      <c r="LEA73" s="40"/>
      <c r="LEB73" s="40"/>
      <c r="LEC73" s="40"/>
      <c r="LED73" s="40"/>
      <c r="LEE73" s="40"/>
      <c r="LEF73" s="40"/>
      <c r="LEG73" s="40"/>
      <c r="LEH73" s="40"/>
      <c r="LEI73" s="40"/>
      <c r="LEJ73" s="40"/>
      <c r="LEK73" s="40"/>
      <c r="LEL73" s="40"/>
      <c r="LEM73" s="40"/>
      <c r="LEN73" s="40"/>
      <c r="LEO73" s="40"/>
      <c r="LEP73" s="40"/>
      <c r="LEQ73" s="40"/>
      <c r="LER73" s="40"/>
      <c r="LES73" s="40"/>
      <c r="LET73" s="40"/>
      <c r="LEU73" s="40"/>
      <c r="LEV73" s="40"/>
      <c r="LEW73" s="40"/>
      <c r="LEX73" s="40"/>
      <c r="LEY73" s="40"/>
      <c r="LEZ73" s="40"/>
      <c r="LFA73" s="40"/>
      <c r="LFB73" s="40"/>
      <c r="LFC73" s="40"/>
      <c r="LFD73" s="40"/>
      <c r="LFE73" s="40"/>
      <c r="LFF73" s="40"/>
      <c r="LFG73" s="40"/>
      <c r="LFH73" s="40"/>
      <c r="LFI73" s="40"/>
      <c r="LFJ73" s="40"/>
      <c r="LFK73" s="40"/>
      <c r="LFL73" s="40"/>
      <c r="LFM73" s="40"/>
      <c r="LFN73" s="40"/>
      <c r="LFO73" s="40"/>
      <c r="LFP73" s="40"/>
      <c r="LFQ73" s="40"/>
      <c r="LFR73" s="40"/>
      <c r="LFS73" s="40"/>
      <c r="LFT73" s="40"/>
      <c r="LFU73" s="40"/>
      <c r="LFV73" s="40"/>
      <c r="LFW73" s="40"/>
      <c r="LFX73" s="40"/>
      <c r="LFY73" s="40"/>
      <c r="LFZ73" s="40"/>
      <c r="LGA73" s="40"/>
      <c r="LGB73" s="40"/>
      <c r="LGC73" s="40"/>
      <c r="LGD73" s="40"/>
      <c r="LGE73" s="40"/>
      <c r="LGF73" s="40"/>
      <c r="LGG73" s="40"/>
      <c r="LGH73" s="40"/>
      <c r="LGI73" s="40"/>
      <c r="LGJ73" s="40"/>
      <c r="LGK73" s="40"/>
      <c r="LGL73" s="40"/>
      <c r="LGM73" s="40"/>
      <c r="LGN73" s="40"/>
      <c r="LGO73" s="40"/>
      <c r="LGP73" s="40"/>
      <c r="LGQ73" s="40"/>
      <c r="LGR73" s="40"/>
      <c r="LGS73" s="40"/>
      <c r="LGT73" s="40"/>
      <c r="LGU73" s="40"/>
      <c r="LGV73" s="40"/>
      <c r="LGW73" s="40"/>
      <c r="LGX73" s="40"/>
      <c r="LGY73" s="40"/>
      <c r="LGZ73" s="40"/>
      <c r="LHA73" s="40"/>
      <c r="LHB73" s="40"/>
      <c r="LHC73" s="40"/>
      <c r="LHD73" s="40"/>
      <c r="LHE73" s="40"/>
      <c r="LHF73" s="40"/>
      <c r="LHG73" s="40"/>
      <c r="LHH73" s="40"/>
      <c r="LHI73" s="40"/>
      <c r="LHJ73" s="40"/>
      <c r="LHK73" s="40"/>
      <c r="LHL73" s="40"/>
      <c r="LHM73" s="40"/>
      <c r="LHN73" s="40"/>
      <c r="LHO73" s="40"/>
      <c r="LHP73" s="40"/>
      <c r="LHQ73" s="40"/>
      <c r="LHR73" s="40"/>
      <c r="LHS73" s="40"/>
      <c r="LHT73" s="40"/>
      <c r="LHU73" s="40"/>
      <c r="LHV73" s="40"/>
      <c r="LHW73" s="40"/>
      <c r="LHX73" s="40"/>
      <c r="LHY73" s="40"/>
      <c r="LHZ73" s="40"/>
      <c r="LIA73" s="40"/>
      <c r="LIB73" s="40"/>
      <c r="LIC73" s="40"/>
      <c r="LID73" s="40"/>
      <c r="LIE73" s="40"/>
      <c r="LIF73" s="40"/>
      <c r="LIG73" s="40"/>
      <c r="LIH73" s="40"/>
      <c r="LII73" s="40"/>
      <c r="LIJ73" s="40"/>
      <c r="LIK73" s="40"/>
      <c r="LIL73" s="40"/>
      <c r="LIM73" s="40"/>
      <c r="LIN73" s="40"/>
      <c r="LIO73" s="40"/>
      <c r="LIP73" s="40"/>
      <c r="LIQ73" s="40"/>
      <c r="LIR73" s="40"/>
      <c r="LIS73" s="40"/>
      <c r="LIT73" s="40"/>
      <c r="LIU73" s="40"/>
      <c r="LIV73" s="40"/>
      <c r="LIW73" s="40"/>
      <c r="LIX73" s="40"/>
      <c r="LIY73" s="40"/>
      <c r="LIZ73" s="40"/>
      <c r="LJA73" s="40"/>
      <c r="LJB73" s="40"/>
      <c r="LJC73" s="40"/>
      <c r="LJD73" s="40"/>
      <c r="LJE73" s="40"/>
      <c r="LJF73" s="40"/>
      <c r="LJG73" s="40"/>
      <c r="LJH73" s="40"/>
      <c r="LJI73" s="40"/>
      <c r="LJJ73" s="40"/>
      <c r="LJK73" s="40"/>
      <c r="LJL73" s="40"/>
      <c r="LJM73" s="40"/>
      <c r="LJN73" s="40"/>
      <c r="LJO73" s="40"/>
      <c r="LJP73" s="40"/>
      <c r="LJQ73" s="40"/>
      <c r="LJR73" s="40"/>
      <c r="LJS73" s="40"/>
      <c r="LJT73" s="40"/>
      <c r="LJU73" s="40"/>
      <c r="LJV73" s="40"/>
      <c r="LJW73" s="40"/>
      <c r="LJX73" s="40"/>
      <c r="LJY73" s="40"/>
      <c r="LJZ73" s="40"/>
      <c r="LKA73" s="40"/>
      <c r="LKB73" s="40"/>
      <c r="LKC73" s="40"/>
      <c r="LKD73" s="40"/>
      <c r="LKE73" s="40"/>
      <c r="LKF73" s="40"/>
      <c r="LKG73" s="40"/>
      <c r="LKH73" s="40"/>
      <c r="LKI73" s="40"/>
      <c r="LKJ73" s="40"/>
      <c r="LKK73" s="40"/>
      <c r="LKL73" s="40"/>
      <c r="LKM73" s="40"/>
      <c r="LKN73" s="40"/>
      <c r="LKO73" s="40"/>
      <c r="LKP73" s="40"/>
      <c r="LKQ73" s="40"/>
      <c r="LKR73" s="40"/>
      <c r="LKS73" s="40"/>
      <c r="LKT73" s="40"/>
      <c r="LKU73" s="40"/>
      <c r="LKV73" s="40"/>
      <c r="LKW73" s="40"/>
      <c r="LKX73" s="40"/>
      <c r="LKY73" s="40"/>
      <c r="LKZ73" s="40"/>
      <c r="LLA73" s="40"/>
      <c r="LLB73" s="40"/>
      <c r="LLC73" s="40"/>
      <c r="LLD73" s="40"/>
      <c r="LLE73" s="40"/>
      <c r="LLF73" s="40"/>
      <c r="LLG73" s="40"/>
      <c r="LLH73" s="40"/>
      <c r="LLI73" s="40"/>
      <c r="LLJ73" s="40"/>
      <c r="LLK73" s="40"/>
      <c r="LLL73" s="40"/>
      <c r="LLM73" s="40"/>
      <c r="LLN73" s="40"/>
      <c r="LLO73" s="40"/>
      <c r="LLP73" s="40"/>
      <c r="LLQ73" s="40"/>
      <c r="LLR73" s="40"/>
      <c r="LLS73" s="40"/>
      <c r="LLT73" s="40"/>
      <c r="LLU73" s="40"/>
      <c r="LLV73" s="40"/>
      <c r="LLW73" s="40"/>
      <c r="LLX73" s="40"/>
      <c r="LLY73" s="40"/>
      <c r="LLZ73" s="40"/>
      <c r="LMA73" s="40"/>
      <c r="LMB73" s="40"/>
      <c r="LMC73" s="40"/>
      <c r="LMD73" s="40"/>
      <c r="LME73" s="40"/>
      <c r="LMF73" s="40"/>
      <c r="LMG73" s="40"/>
      <c r="LMH73" s="40"/>
      <c r="LMI73" s="40"/>
      <c r="LMJ73" s="40"/>
      <c r="LMK73" s="40"/>
      <c r="LML73" s="40"/>
      <c r="LMM73" s="40"/>
      <c r="LMN73" s="40"/>
      <c r="LMO73" s="40"/>
      <c r="LMP73" s="40"/>
      <c r="LMQ73" s="40"/>
      <c r="LMR73" s="40"/>
      <c r="LMS73" s="40"/>
      <c r="LMT73" s="40"/>
      <c r="LMU73" s="40"/>
      <c r="LMV73" s="40"/>
      <c r="LMW73" s="40"/>
      <c r="LMX73" s="40"/>
      <c r="LMY73" s="40"/>
      <c r="LMZ73" s="40"/>
      <c r="LNA73" s="40"/>
      <c r="LNB73" s="40"/>
      <c r="LNC73" s="40"/>
      <c r="LND73" s="40"/>
      <c r="LNE73" s="40"/>
      <c r="LNF73" s="40"/>
      <c r="LNG73" s="40"/>
      <c r="LNH73" s="40"/>
      <c r="LNI73" s="40"/>
      <c r="LNJ73" s="40"/>
      <c r="LNK73" s="40"/>
      <c r="LNL73" s="40"/>
      <c r="LNM73" s="40"/>
      <c r="LNN73" s="40"/>
      <c r="LNO73" s="40"/>
      <c r="LNP73" s="40"/>
      <c r="LNQ73" s="40"/>
      <c r="LNR73" s="40"/>
      <c r="LNS73" s="40"/>
      <c r="LNT73" s="40"/>
      <c r="LNU73" s="40"/>
      <c r="LNV73" s="40"/>
      <c r="LNW73" s="40"/>
      <c r="LNX73" s="40"/>
      <c r="LNY73" s="40"/>
      <c r="LNZ73" s="40"/>
      <c r="LOA73" s="40"/>
      <c r="LOB73" s="40"/>
      <c r="LOC73" s="40"/>
      <c r="LOD73" s="40"/>
      <c r="LOE73" s="40"/>
      <c r="LOF73" s="40"/>
      <c r="LOG73" s="40"/>
      <c r="LOH73" s="40"/>
      <c r="LOI73" s="40"/>
      <c r="LOJ73" s="40"/>
      <c r="LOK73" s="40"/>
      <c r="LOL73" s="40"/>
      <c r="LOM73" s="40"/>
      <c r="LON73" s="40"/>
      <c r="LOO73" s="40"/>
      <c r="LOP73" s="40"/>
      <c r="LOQ73" s="40"/>
      <c r="LOR73" s="40"/>
      <c r="LOS73" s="40"/>
      <c r="LOT73" s="40"/>
      <c r="LOU73" s="40"/>
      <c r="LOV73" s="40"/>
      <c r="LOW73" s="40"/>
      <c r="LOX73" s="40"/>
      <c r="LOY73" s="40"/>
      <c r="LOZ73" s="40"/>
      <c r="LPA73" s="40"/>
      <c r="LPB73" s="40"/>
      <c r="LPC73" s="40"/>
      <c r="LPD73" s="40"/>
      <c r="LPE73" s="40"/>
      <c r="LPF73" s="40"/>
      <c r="LPG73" s="40"/>
      <c r="LPH73" s="40"/>
      <c r="LPI73" s="40"/>
      <c r="LPJ73" s="40"/>
      <c r="LPK73" s="40"/>
      <c r="LPL73" s="40"/>
      <c r="LPM73" s="40"/>
      <c r="LPN73" s="40"/>
      <c r="LPO73" s="40"/>
      <c r="LPP73" s="40"/>
      <c r="LPQ73" s="40"/>
      <c r="LPR73" s="40"/>
      <c r="LPS73" s="40"/>
      <c r="LPT73" s="40"/>
      <c r="LPU73" s="40"/>
      <c r="LPV73" s="40"/>
      <c r="LPW73" s="40"/>
      <c r="LPX73" s="40"/>
      <c r="LPY73" s="40"/>
      <c r="LPZ73" s="40"/>
      <c r="LQA73" s="40"/>
      <c r="LQB73" s="40"/>
      <c r="LQC73" s="40"/>
      <c r="LQD73" s="40"/>
      <c r="LQE73" s="40"/>
      <c r="LQF73" s="40"/>
      <c r="LQG73" s="40"/>
      <c r="LQH73" s="40"/>
      <c r="LQI73" s="40"/>
      <c r="LQJ73" s="40"/>
      <c r="LQK73" s="40"/>
      <c r="LQL73" s="40"/>
      <c r="LQM73" s="40"/>
      <c r="LQN73" s="40"/>
      <c r="LQO73" s="40"/>
      <c r="LQP73" s="40"/>
      <c r="LQQ73" s="40"/>
      <c r="LQR73" s="40"/>
      <c r="LQS73" s="40"/>
      <c r="LQT73" s="40"/>
      <c r="LQU73" s="40"/>
      <c r="LQV73" s="40"/>
      <c r="LQW73" s="40"/>
      <c r="LQX73" s="40"/>
      <c r="LQY73" s="40"/>
      <c r="LQZ73" s="40"/>
      <c r="LRA73" s="40"/>
      <c r="LRB73" s="40"/>
      <c r="LRC73" s="40"/>
      <c r="LRD73" s="40"/>
      <c r="LRE73" s="40"/>
      <c r="LRF73" s="40"/>
      <c r="LRG73" s="40"/>
      <c r="LRH73" s="40"/>
      <c r="LRI73" s="40"/>
      <c r="LRJ73" s="40"/>
      <c r="LRK73" s="40"/>
      <c r="LRL73" s="40"/>
      <c r="LRM73" s="40"/>
      <c r="LRN73" s="40"/>
      <c r="LRO73" s="40"/>
      <c r="LRP73" s="40"/>
      <c r="LRQ73" s="40"/>
      <c r="LRR73" s="40"/>
      <c r="LRS73" s="40"/>
      <c r="LRT73" s="40"/>
      <c r="LRU73" s="40"/>
      <c r="LRV73" s="40"/>
      <c r="LRW73" s="40"/>
      <c r="LRX73" s="40"/>
      <c r="LRY73" s="40"/>
      <c r="LRZ73" s="40"/>
      <c r="LSA73" s="40"/>
      <c r="LSB73" s="40"/>
      <c r="LSC73" s="40"/>
      <c r="LSD73" s="40"/>
      <c r="LSE73" s="40"/>
      <c r="LSF73" s="40"/>
      <c r="LSG73" s="40"/>
      <c r="LSH73" s="40"/>
      <c r="LSI73" s="40"/>
      <c r="LSJ73" s="40"/>
      <c r="LSK73" s="40"/>
      <c r="LSL73" s="40"/>
      <c r="LSM73" s="40"/>
      <c r="LSN73" s="40"/>
      <c r="LSO73" s="40"/>
      <c r="LSP73" s="40"/>
      <c r="LSQ73" s="40"/>
      <c r="LSR73" s="40"/>
      <c r="LSS73" s="40"/>
      <c r="LST73" s="40"/>
      <c r="LSU73" s="40"/>
      <c r="LSV73" s="40"/>
      <c r="LSW73" s="40"/>
      <c r="LSX73" s="40"/>
      <c r="LSY73" s="40"/>
      <c r="LSZ73" s="40"/>
      <c r="LTA73" s="40"/>
      <c r="LTB73" s="40"/>
      <c r="LTC73" s="40"/>
      <c r="LTD73" s="40"/>
      <c r="LTE73" s="40"/>
      <c r="LTF73" s="40"/>
      <c r="LTG73" s="40"/>
      <c r="LTH73" s="40"/>
      <c r="LTI73" s="40"/>
      <c r="LTJ73" s="40"/>
      <c r="LTK73" s="40"/>
      <c r="LTL73" s="40"/>
      <c r="LTM73" s="40"/>
      <c r="LTN73" s="40"/>
      <c r="LTO73" s="40"/>
      <c r="LTP73" s="40"/>
      <c r="LTQ73" s="40"/>
      <c r="LTR73" s="40"/>
      <c r="LTS73" s="40"/>
      <c r="LTT73" s="40"/>
      <c r="LTU73" s="40"/>
      <c r="LTV73" s="40"/>
      <c r="LTW73" s="40"/>
      <c r="LTX73" s="40"/>
      <c r="LTY73" s="40"/>
      <c r="LTZ73" s="40"/>
      <c r="LUA73" s="40"/>
      <c r="LUB73" s="40"/>
      <c r="LUC73" s="40"/>
      <c r="LUD73" s="40"/>
      <c r="LUE73" s="40"/>
      <c r="LUF73" s="40"/>
      <c r="LUG73" s="40"/>
      <c r="LUH73" s="40"/>
      <c r="LUI73" s="40"/>
      <c r="LUJ73" s="40"/>
      <c r="LUK73" s="40"/>
      <c r="LUL73" s="40"/>
      <c r="LUM73" s="40"/>
      <c r="LUN73" s="40"/>
      <c r="LUO73" s="40"/>
      <c r="LUP73" s="40"/>
      <c r="LUQ73" s="40"/>
      <c r="LUR73" s="40"/>
      <c r="LUS73" s="40"/>
      <c r="LUT73" s="40"/>
      <c r="LUU73" s="40"/>
      <c r="LUV73" s="40"/>
      <c r="LUW73" s="40"/>
      <c r="LUX73" s="40"/>
      <c r="LUY73" s="40"/>
      <c r="LUZ73" s="40"/>
      <c r="LVA73" s="40"/>
      <c r="LVB73" s="40"/>
      <c r="LVC73" s="40"/>
      <c r="LVD73" s="40"/>
      <c r="LVE73" s="40"/>
      <c r="LVF73" s="40"/>
      <c r="LVG73" s="40"/>
      <c r="LVH73" s="40"/>
      <c r="LVI73" s="40"/>
      <c r="LVJ73" s="40"/>
      <c r="LVK73" s="40"/>
      <c r="LVL73" s="40"/>
      <c r="LVM73" s="40"/>
      <c r="LVN73" s="40"/>
      <c r="LVO73" s="40"/>
      <c r="LVP73" s="40"/>
      <c r="LVQ73" s="40"/>
      <c r="LVR73" s="40"/>
      <c r="LVS73" s="40"/>
      <c r="LVT73" s="40"/>
      <c r="LVU73" s="40"/>
      <c r="LVV73" s="40"/>
      <c r="LVW73" s="40"/>
      <c r="LVX73" s="40"/>
      <c r="LVY73" s="40"/>
      <c r="LVZ73" s="40"/>
      <c r="LWA73" s="40"/>
      <c r="LWB73" s="40"/>
      <c r="LWC73" s="40"/>
      <c r="LWD73" s="40"/>
      <c r="LWE73" s="40"/>
      <c r="LWF73" s="40"/>
      <c r="LWG73" s="40"/>
      <c r="LWH73" s="40"/>
      <c r="LWI73" s="40"/>
      <c r="LWJ73" s="40"/>
      <c r="LWK73" s="40"/>
      <c r="LWL73" s="40"/>
      <c r="LWM73" s="40"/>
      <c r="LWN73" s="40"/>
      <c r="LWO73" s="40"/>
      <c r="LWP73" s="40"/>
      <c r="LWQ73" s="40"/>
      <c r="LWR73" s="40"/>
      <c r="LWS73" s="40"/>
      <c r="LWT73" s="40"/>
      <c r="LWU73" s="40"/>
      <c r="LWV73" s="40"/>
      <c r="LWW73" s="40"/>
      <c r="LWX73" s="40"/>
      <c r="LWY73" s="40"/>
      <c r="LWZ73" s="40"/>
      <c r="LXA73" s="40"/>
      <c r="LXB73" s="40"/>
      <c r="LXC73" s="40"/>
      <c r="LXD73" s="40"/>
      <c r="LXE73" s="40"/>
      <c r="LXF73" s="40"/>
      <c r="LXG73" s="40"/>
      <c r="LXH73" s="40"/>
      <c r="LXI73" s="40"/>
      <c r="LXJ73" s="40"/>
      <c r="LXK73" s="40"/>
      <c r="LXL73" s="40"/>
      <c r="LXM73" s="40"/>
      <c r="LXN73" s="40"/>
      <c r="LXO73" s="40"/>
      <c r="LXP73" s="40"/>
      <c r="LXQ73" s="40"/>
      <c r="LXR73" s="40"/>
      <c r="LXS73" s="40"/>
      <c r="LXT73" s="40"/>
      <c r="LXU73" s="40"/>
      <c r="LXV73" s="40"/>
      <c r="LXW73" s="40"/>
      <c r="LXX73" s="40"/>
      <c r="LXY73" s="40"/>
      <c r="LXZ73" s="40"/>
      <c r="LYA73" s="40"/>
      <c r="LYB73" s="40"/>
      <c r="LYC73" s="40"/>
      <c r="LYD73" s="40"/>
      <c r="LYE73" s="40"/>
      <c r="LYF73" s="40"/>
      <c r="LYG73" s="40"/>
      <c r="LYH73" s="40"/>
      <c r="LYI73" s="40"/>
      <c r="LYJ73" s="40"/>
      <c r="LYK73" s="40"/>
      <c r="LYL73" s="40"/>
      <c r="LYM73" s="40"/>
      <c r="LYN73" s="40"/>
      <c r="LYO73" s="40"/>
      <c r="LYP73" s="40"/>
      <c r="LYQ73" s="40"/>
      <c r="LYR73" s="40"/>
      <c r="LYS73" s="40"/>
      <c r="LYT73" s="40"/>
      <c r="LYU73" s="40"/>
      <c r="LYV73" s="40"/>
      <c r="LYW73" s="40"/>
      <c r="LYX73" s="40"/>
      <c r="LYY73" s="40"/>
      <c r="LYZ73" s="40"/>
      <c r="LZA73" s="40"/>
      <c r="LZB73" s="40"/>
      <c r="LZC73" s="40"/>
      <c r="LZD73" s="40"/>
      <c r="LZE73" s="40"/>
      <c r="LZF73" s="40"/>
      <c r="LZG73" s="40"/>
      <c r="LZH73" s="40"/>
      <c r="LZI73" s="40"/>
      <c r="LZJ73" s="40"/>
      <c r="LZK73" s="40"/>
      <c r="LZL73" s="40"/>
      <c r="LZM73" s="40"/>
      <c r="LZN73" s="40"/>
      <c r="LZO73" s="40"/>
      <c r="LZP73" s="40"/>
      <c r="LZQ73" s="40"/>
      <c r="LZR73" s="40"/>
      <c r="LZS73" s="40"/>
      <c r="LZT73" s="40"/>
      <c r="LZU73" s="40"/>
      <c r="LZV73" s="40"/>
      <c r="LZW73" s="40"/>
      <c r="LZX73" s="40"/>
      <c r="LZY73" s="40"/>
      <c r="LZZ73" s="40"/>
      <c r="MAA73" s="40"/>
      <c r="MAB73" s="40"/>
      <c r="MAC73" s="40"/>
      <c r="MAD73" s="40"/>
      <c r="MAE73" s="40"/>
      <c r="MAF73" s="40"/>
      <c r="MAG73" s="40"/>
      <c r="MAH73" s="40"/>
      <c r="MAI73" s="40"/>
      <c r="MAJ73" s="40"/>
      <c r="MAK73" s="40"/>
      <c r="MAL73" s="40"/>
      <c r="MAM73" s="40"/>
      <c r="MAN73" s="40"/>
      <c r="MAO73" s="40"/>
      <c r="MAP73" s="40"/>
      <c r="MAQ73" s="40"/>
      <c r="MAR73" s="40"/>
      <c r="MAS73" s="40"/>
      <c r="MAT73" s="40"/>
      <c r="MAU73" s="40"/>
      <c r="MAV73" s="40"/>
      <c r="MAW73" s="40"/>
      <c r="MAX73" s="40"/>
      <c r="MAY73" s="40"/>
      <c r="MAZ73" s="40"/>
      <c r="MBA73" s="40"/>
      <c r="MBB73" s="40"/>
      <c r="MBC73" s="40"/>
      <c r="MBD73" s="40"/>
      <c r="MBE73" s="40"/>
      <c r="MBF73" s="40"/>
      <c r="MBG73" s="40"/>
      <c r="MBH73" s="40"/>
      <c r="MBI73" s="40"/>
      <c r="MBJ73" s="40"/>
      <c r="MBK73" s="40"/>
      <c r="MBL73" s="40"/>
      <c r="MBM73" s="40"/>
      <c r="MBN73" s="40"/>
      <c r="MBO73" s="40"/>
      <c r="MBP73" s="40"/>
      <c r="MBQ73" s="40"/>
      <c r="MBR73" s="40"/>
      <c r="MBS73" s="40"/>
      <c r="MBT73" s="40"/>
      <c r="MBU73" s="40"/>
      <c r="MBV73" s="40"/>
      <c r="MBW73" s="40"/>
      <c r="MBX73" s="40"/>
      <c r="MBY73" s="40"/>
      <c r="MBZ73" s="40"/>
      <c r="MCA73" s="40"/>
      <c r="MCB73" s="40"/>
      <c r="MCC73" s="40"/>
      <c r="MCD73" s="40"/>
      <c r="MCE73" s="40"/>
      <c r="MCF73" s="40"/>
      <c r="MCG73" s="40"/>
      <c r="MCH73" s="40"/>
      <c r="MCI73" s="40"/>
      <c r="MCJ73" s="40"/>
      <c r="MCK73" s="40"/>
      <c r="MCL73" s="40"/>
      <c r="MCM73" s="40"/>
      <c r="MCN73" s="40"/>
      <c r="MCO73" s="40"/>
      <c r="MCP73" s="40"/>
      <c r="MCQ73" s="40"/>
      <c r="MCR73" s="40"/>
      <c r="MCS73" s="40"/>
      <c r="MCT73" s="40"/>
      <c r="MCU73" s="40"/>
      <c r="MCV73" s="40"/>
      <c r="MCW73" s="40"/>
      <c r="MCX73" s="40"/>
      <c r="MCY73" s="40"/>
      <c r="MCZ73" s="40"/>
      <c r="MDA73" s="40"/>
      <c r="MDB73" s="40"/>
      <c r="MDC73" s="40"/>
      <c r="MDD73" s="40"/>
      <c r="MDE73" s="40"/>
      <c r="MDF73" s="40"/>
      <c r="MDG73" s="40"/>
      <c r="MDH73" s="40"/>
      <c r="MDI73" s="40"/>
      <c r="MDJ73" s="40"/>
      <c r="MDK73" s="40"/>
      <c r="MDL73" s="40"/>
      <c r="MDM73" s="40"/>
      <c r="MDN73" s="40"/>
      <c r="MDO73" s="40"/>
      <c r="MDP73" s="40"/>
      <c r="MDQ73" s="40"/>
      <c r="MDR73" s="40"/>
      <c r="MDS73" s="40"/>
      <c r="MDT73" s="40"/>
      <c r="MDU73" s="40"/>
      <c r="MDV73" s="40"/>
      <c r="MDW73" s="40"/>
      <c r="MDX73" s="40"/>
      <c r="MDY73" s="40"/>
      <c r="MDZ73" s="40"/>
      <c r="MEA73" s="40"/>
      <c r="MEB73" s="40"/>
      <c r="MEC73" s="40"/>
      <c r="MED73" s="40"/>
      <c r="MEE73" s="40"/>
      <c r="MEF73" s="40"/>
      <c r="MEG73" s="40"/>
      <c r="MEH73" s="40"/>
      <c r="MEI73" s="40"/>
      <c r="MEJ73" s="40"/>
      <c r="MEK73" s="40"/>
      <c r="MEL73" s="40"/>
      <c r="MEM73" s="40"/>
      <c r="MEN73" s="40"/>
      <c r="MEO73" s="40"/>
      <c r="MEP73" s="40"/>
      <c r="MEQ73" s="40"/>
      <c r="MER73" s="40"/>
      <c r="MES73" s="40"/>
      <c r="MET73" s="40"/>
      <c r="MEU73" s="40"/>
      <c r="MEV73" s="40"/>
      <c r="MEW73" s="40"/>
      <c r="MEX73" s="40"/>
      <c r="MEY73" s="40"/>
      <c r="MEZ73" s="40"/>
      <c r="MFA73" s="40"/>
      <c r="MFB73" s="40"/>
      <c r="MFC73" s="40"/>
      <c r="MFD73" s="40"/>
      <c r="MFE73" s="40"/>
      <c r="MFF73" s="40"/>
      <c r="MFG73" s="40"/>
      <c r="MFH73" s="40"/>
      <c r="MFI73" s="40"/>
      <c r="MFJ73" s="40"/>
      <c r="MFK73" s="40"/>
      <c r="MFL73" s="40"/>
      <c r="MFM73" s="40"/>
      <c r="MFN73" s="40"/>
      <c r="MFO73" s="40"/>
      <c r="MFP73" s="40"/>
      <c r="MFQ73" s="40"/>
      <c r="MFR73" s="40"/>
      <c r="MFS73" s="40"/>
      <c r="MFT73" s="40"/>
      <c r="MFU73" s="40"/>
      <c r="MFV73" s="40"/>
      <c r="MFW73" s="40"/>
      <c r="MFX73" s="40"/>
      <c r="MFY73" s="40"/>
      <c r="MFZ73" s="40"/>
      <c r="MGA73" s="40"/>
      <c r="MGB73" s="40"/>
      <c r="MGC73" s="40"/>
      <c r="MGD73" s="40"/>
      <c r="MGE73" s="40"/>
      <c r="MGF73" s="40"/>
      <c r="MGG73" s="40"/>
      <c r="MGH73" s="40"/>
      <c r="MGI73" s="40"/>
      <c r="MGJ73" s="40"/>
      <c r="MGK73" s="40"/>
      <c r="MGL73" s="40"/>
      <c r="MGM73" s="40"/>
      <c r="MGN73" s="40"/>
      <c r="MGO73" s="40"/>
      <c r="MGP73" s="40"/>
      <c r="MGQ73" s="40"/>
      <c r="MGR73" s="40"/>
      <c r="MGS73" s="40"/>
      <c r="MGT73" s="40"/>
      <c r="MGU73" s="40"/>
      <c r="MGV73" s="40"/>
      <c r="MGW73" s="40"/>
      <c r="MGX73" s="40"/>
      <c r="MGY73" s="40"/>
      <c r="MGZ73" s="40"/>
      <c r="MHA73" s="40"/>
      <c r="MHB73" s="40"/>
      <c r="MHC73" s="40"/>
      <c r="MHD73" s="40"/>
      <c r="MHE73" s="40"/>
      <c r="MHF73" s="40"/>
      <c r="MHG73" s="40"/>
      <c r="MHH73" s="40"/>
      <c r="MHI73" s="40"/>
      <c r="MHJ73" s="40"/>
      <c r="MHK73" s="40"/>
      <c r="MHL73" s="40"/>
      <c r="MHM73" s="40"/>
      <c r="MHN73" s="40"/>
      <c r="MHO73" s="40"/>
      <c r="MHP73" s="40"/>
      <c r="MHQ73" s="40"/>
      <c r="MHR73" s="40"/>
      <c r="MHS73" s="40"/>
      <c r="MHT73" s="40"/>
      <c r="MHU73" s="40"/>
      <c r="MHV73" s="40"/>
      <c r="MHW73" s="40"/>
      <c r="MHX73" s="40"/>
      <c r="MHY73" s="40"/>
      <c r="MHZ73" s="40"/>
      <c r="MIA73" s="40"/>
      <c r="MIB73" s="40"/>
      <c r="MIC73" s="40"/>
      <c r="MID73" s="40"/>
      <c r="MIE73" s="40"/>
      <c r="MIF73" s="40"/>
      <c r="MIG73" s="40"/>
      <c r="MIH73" s="40"/>
      <c r="MII73" s="40"/>
      <c r="MIJ73" s="40"/>
      <c r="MIK73" s="40"/>
      <c r="MIL73" s="40"/>
      <c r="MIM73" s="40"/>
      <c r="MIN73" s="40"/>
      <c r="MIO73" s="40"/>
      <c r="MIP73" s="40"/>
      <c r="MIQ73" s="40"/>
      <c r="MIR73" s="40"/>
      <c r="MIS73" s="40"/>
      <c r="MIT73" s="40"/>
      <c r="MIU73" s="40"/>
      <c r="MIV73" s="40"/>
      <c r="MIW73" s="40"/>
      <c r="MIX73" s="40"/>
      <c r="MIY73" s="40"/>
      <c r="MIZ73" s="40"/>
      <c r="MJA73" s="40"/>
      <c r="MJB73" s="40"/>
      <c r="MJC73" s="40"/>
      <c r="MJD73" s="40"/>
      <c r="MJE73" s="40"/>
      <c r="MJF73" s="40"/>
      <c r="MJG73" s="40"/>
      <c r="MJH73" s="40"/>
      <c r="MJI73" s="40"/>
      <c r="MJJ73" s="40"/>
      <c r="MJK73" s="40"/>
      <c r="MJL73" s="40"/>
      <c r="MJM73" s="40"/>
      <c r="MJN73" s="40"/>
      <c r="MJO73" s="40"/>
      <c r="MJP73" s="40"/>
      <c r="MJQ73" s="40"/>
      <c r="MJR73" s="40"/>
      <c r="MJS73" s="40"/>
      <c r="MJT73" s="40"/>
      <c r="MJU73" s="40"/>
      <c r="MJV73" s="40"/>
      <c r="MJW73" s="40"/>
      <c r="MJX73" s="40"/>
      <c r="MJY73" s="40"/>
      <c r="MJZ73" s="40"/>
      <c r="MKA73" s="40"/>
      <c r="MKB73" s="40"/>
      <c r="MKC73" s="40"/>
      <c r="MKD73" s="40"/>
      <c r="MKE73" s="40"/>
      <c r="MKF73" s="40"/>
      <c r="MKG73" s="40"/>
      <c r="MKH73" s="40"/>
      <c r="MKI73" s="40"/>
      <c r="MKJ73" s="40"/>
      <c r="MKK73" s="40"/>
      <c r="MKL73" s="40"/>
      <c r="MKM73" s="40"/>
      <c r="MKN73" s="40"/>
      <c r="MKO73" s="40"/>
      <c r="MKP73" s="40"/>
      <c r="MKQ73" s="40"/>
      <c r="MKR73" s="40"/>
      <c r="MKS73" s="40"/>
      <c r="MKT73" s="40"/>
      <c r="MKU73" s="40"/>
      <c r="MKV73" s="40"/>
      <c r="MKW73" s="40"/>
      <c r="MKX73" s="40"/>
      <c r="MKY73" s="40"/>
      <c r="MKZ73" s="40"/>
      <c r="MLA73" s="40"/>
      <c r="MLB73" s="40"/>
      <c r="MLC73" s="40"/>
      <c r="MLD73" s="40"/>
      <c r="MLE73" s="40"/>
      <c r="MLF73" s="40"/>
      <c r="MLG73" s="40"/>
      <c r="MLH73" s="40"/>
      <c r="MLI73" s="40"/>
      <c r="MLJ73" s="40"/>
      <c r="MLK73" s="40"/>
      <c r="MLL73" s="40"/>
      <c r="MLM73" s="40"/>
      <c r="MLN73" s="40"/>
      <c r="MLO73" s="40"/>
      <c r="MLP73" s="40"/>
      <c r="MLQ73" s="40"/>
      <c r="MLR73" s="40"/>
      <c r="MLS73" s="40"/>
      <c r="MLT73" s="40"/>
      <c r="MLU73" s="40"/>
      <c r="MLV73" s="40"/>
      <c r="MLW73" s="40"/>
      <c r="MLX73" s="40"/>
      <c r="MLY73" s="40"/>
      <c r="MLZ73" s="40"/>
      <c r="MMA73" s="40"/>
      <c r="MMB73" s="40"/>
      <c r="MMC73" s="40"/>
      <c r="MMD73" s="40"/>
      <c r="MME73" s="40"/>
      <c r="MMF73" s="40"/>
      <c r="MMG73" s="40"/>
      <c r="MMH73" s="40"/>
      <c r="MMI73" s="40"/>
      <c r="MMJ73" s="40"/>
      <c r="MMK73" s="40"/>
      <c r="MML73" s="40"/>
      <c r="MMM73" s="40"/>
      <c r="MMN73" s="40"/>
      <c r="MMO73" s="40"/>
      <c r="MMP73" s="40"/>
      <c r="MMQ73" s="40"/>
      <c r="MMR73" s="40"/>
      <c r="MMS73" s="40"/>
      <c r="MMT73" s="40"/>
      <c r="MMU73" s="40"/>
      <c r="MMV73" s="40"/>
      <c r="MMW73" s="40"/>
      <c r="MMX73" s="40"/>
      <c r="MMY73" s="40"/>
      <c r="MMZ73" s="40"/>
      <c r="MNA73" s="40"/>
      <c r="MNB73" s="40"/>
      <c r="MNC73" s="40"/>
      <c r="MND73" s="40"/>
      <c r="MNE73" s="40"/>
      <c r="MNF73" s="40"/>
      <c r="MNG73" s="40"/>
      <c r="MNH73" s="40"/>
      <c r="MNI73" s="40"/>
      <c r="MNJ73" s="40"/>
      <c r="MNK73" s="40"/>
      <c r="MNL73" s="40"/>
      <c r="MNM73" s="40"/>
      <c r="MNN73" s="40"/>
      <c r="MNO73" s="40"/>
      <c r="MNP73" s="40"/>
      <c r="MNQ73" s="40"/>
      <c r="MNR73" s="40"/>
      <c r="MNS73" s="40"/>
      <c r="MNT73" s="40"/>
      <c r="MNU73" s="40"/>
      <c r="MNV73" s="40"/>
      <c r="MNW73" s="40"/>
      <c r="MNX73" s="40"/>
      <c r="MNY73" s="40"/>
      <c r="MNZ73" s="40"/>
      <c r="MOA73" s="40"/>
      <c r="MOB73" s="40"/>
      <c r="MOC73" s="40"/>
      <c r="MOD73" s="40"/>
      <c r="MOE73" s="40"/>
      <c r="MOF73" s="40"/>
      <c r="MOG73" s="40"/>
      <c r="MOH73" s="40"/>
      <c r="MOI73" s="40"/>
      <c r="MOJ73" s="40"/>
      <c r="MOK73" s="40"/>
      <c r="MOL73" s="40"/>
      <c r="MOM73" s="40"/>
      <c r="MON73" s="40"/>
      <c r="MOO73" s="40"/>
      <c r="MOP73" s="40"/>
      <c r="MOQ73" s="40"/>
      <c r="MOR73" s="40"/>
      <c r="MOS73" s="40"/>
      <c r="MOT73" s="40"/>
      <c r="MOU73" s="40"/>
      <c r="MOV73" s="40"/>
      <c r="MOW73" s="40"/>
      <c r="MOX73" s="40"/>
      <c r="MOY73" s="40"/>
      <c r="MOZ73" s="40"/>
      <c r="MPA73" s="40"/>
      <c r="MPB73" s="40"/>
      <c r="MPC73" s="40"/>
      <c r="MPD73" s="40"/>
      <c r="MPE73" s="40"/>
      <c r="MPF73" s="40"/>
      <c r="MPG73" s="40"/>
      <c r="MPH73" s="40"/>
      <c r="MPI73" s="40"/>
      <c r="MPJ73" s="40"/>
      <c r="MPK73" s="40"/>
      <c r="MPL73" s="40"/>
      <c r="MPM73" s="40"/>
      <c r="MPN73" s="40"/>
      <c r="MPO73" s="40"/>
      <c r="MPP73" s="40"/>
      <c r="MPQ73" s="40"/>
      <c r="MPR73" s="40"/>
      <c r="MPS73" s="40"/>
      <c r="MPT73" s="40"/>
      <c r="MPU73" s="40"/>
      <c r="MPV73" s="40"/>
      <c r="MPW73" s="40"/>
      <c r="MPX73" s="40"/>
      <c r="MPY73" s="40"/>
      <c r="MPZ73" s="40"/>
      <c r="MQA73" s="40"/>
      <c r="MQB73" s="40"/>
      <c r="MQC73" s="40"/>
      <c r="MQD73" s="40"/>
      <c r="MQE73" s="40"/>
      <c r="MQF73" s="40"/>
      <c r="MQG73" s="40"/>
      <c r="MQH73" s="40"/>
      <c r="MQI73" s="40"/>
      <c r="MQJ73" s="40"/>
      <c r="MQK73" s="40"/>
      <c r="MQL73" s="40"/>
      <c r="MQM73" s="40"/>
      <c r="MQN73" s="40"/>
      <c r="MQO73" s="40"/>
      <c r="MQP73" s="40"/>
      <c r="MQQ73" s="40"/>
      <c r="MQR73" s="40"/>
      <c r="MQS73" s="40"/>
      <c r="MQT73" s="40"/>
      <c r="MQU73" s="40"/>
      <c r="MQV73" s="40"/>
      <c r="MQW73" s="40"/>
      <c r="MQX73" s="40"/>
      <c r="MQY73" s="40"/>
      <c r="MQZ73" s="40"/>
      <c r="MRA73" s="40"/>
      <c r="MRB73" s="40"/>
      <c r="MRC73" s="40"/>
      <c r="MRD73" s="40"/>
      <c r="MRE73" s="40"/>
      <c r="MRF73" s="40"/>
      <c r="MRG73" s="40"/>
      <c r="MRH73" s="40"/>
      <c r="MRI73" s="40"/>
      <c r="MRJ73" s="40"/>
      <c r="MRK73" s="40"/>
      <c r="MRL73" s="40"/>
      <c r="MRM73" s="40"/>
      <c r="MRN73" s="40"/>
      <c r="MRO73" s="40"/>
      <c r="MRP73" s="40"/>
      <c r="MRQ73" s="40"/>
      <c r="MRR73" s="40"/>
      <c r="MRS73" s="40"/>
      <c r="MRT73" s="40"/>
      <c r="MRU73" s="40"/>
      <c r="MRV73" s="40"/>
      <c r="MRW73" s="40"/>
      <c r="MRX73" s="40"/>
      <c r="MRY73" s="40"/>
      <c r="MRZ73" s="40"/>
      <c r="MSA73" s="40"/>
      <c r="MSB73" s="40"/>
      <c r="MSC73" s="40"/>
      <c r="MSD73" s="40"/>
      <c r="MSE73" s="40"/>
      <c r="MSF73" s="40"/>
      <c r="MSG73" s="40"/>
      <c r="MSH73" s="40"/>
      <c r="MSI73" s="40"/>
      <c r="MSJ73" s="40"/>
      <c r="MSK73" s="40"/>
      <c r="MSL73" s="40"/>
      <c r="MSM73" s="40"/>
      <c r="MSN73" s="40"/>
      <c r="MSO73" s="40"/>
      <c r="MSP73" s="40"/>
      <c r="MSQ73" s="40"/>
      <c r="MSR73" s="40"/>
      <c r="MSS73" s="40"/>
      <c r="MST73" s="40"/>
      <c r="MSU73" s="40"/>
      <c r="MSV73" s="40"/>
      <c r="MSW73" s="40"/>
      <c r="MSX73" s="40"/>
      <c r="MSY73" s="40"/>
      <c r="MSZ73" s="40"/>
      <c r="MTA73" s="40"/>
      <c r="MTB73" s="40"/>
      <c r="MTC73" s="40"/>
      <c r="MTD73" s="40"/>
      <c r="MTE73" s="40"/>
      <c r="MTF73" s="40"/>
      <c r="MTG73" s="40"/>
      <c r="MTH73" s="40"/>
      <c r="MTI73" s="40"/>
      <c r="MTJ73" s="40"/>
      <c r="MTK73" s="40"/>
      <c r="MTL73" s="40"/>
      <c r="MTM73" s="40"/>
      <c r="MTN73" s="40"/>
      <c r="MTO73" s="40"/>
      <c r="MTP73" s="40"/>
      <c r="MTQ73" s="40"/>
      <c r="MTR73" s="40"/>
      <c r="MTS73" s="40"/>
      <c r="MTT73" s="40"/>
      <c r="MTU73" s="40"/>
      <c r="MTV73" s="40"/>
      <c r="MTW73" s="40"/>
      <c r="MTX73" s="40"/>
      <c r="MTY73" s="40"/>
      <c r="MTZ73" s="40"/>
      <c r="MUA73" s="40"/>
      <c r="MUB73" s="40"/>
      <c r="MUC73" s="40"/>
      <c r="MUD73" s="40"/>
      <c r="MUE73" s="40"/>
      <c r="MUF73" s="40"/>
      <c r="MUG73" s="40"/>
      <c r="MUH73" s="40"/>
      <c r="MUI73" s="40"/>
      <c r="MUJ73" s="40"/>
      <c r="MUK73" s="40"/>
      <c r="MUL73" s="40"/>
      <c r="MUM73" s="40"/>
      <c r="MUN73" s="40"/>
      <c r="MUO73" s="40"/>
      <c r="MUP73" s="40"/>
      <c r="MUQ73" s="40"/>
      <c r="MUR73" s="40"/>
      <c r="MUS73" s="40"/>
      <c r="MUT73" s="40"/>
      <c r="MUU73" s="40"/>
      <c r="MUV73" s="40"/>
      <c r="MUW73" s="40"/>
      <c r="MUX73" s="40"/>
      <c r="MUY73" s="40"/>
      <c r="MUZ73" s="40"/>
      <c r="MVA73" s="40"/>
      <c r="MVB73" s="40"/>
      <c r="MVC73" s="40"/>
      <c r="MVD73" s="40"/>
      <c r="MVE73" s="40"/>
      <c r="MVF73" s="40"/>
      <c r="MVG73" s="40"/>
      <c r="MVH73" s="40"/>
      <c r="MVI73" s="40"/>
      <c r="MVJ73" s="40"/>
      <c r="MVK73" s="40"/>
      <c r="MVL73" s="40"/>
      <c r="MVM73" s="40"/>
      <c r="MVN73" s="40"/>
      <c r="MVO73" s="40"/>
      <c r="MVP73" s="40"/>
      <c r="MVQ73" s="40"/>
      <c r="MVR73" s="40"/>
      <c r="MVS73" s="40"/>
      <c r="MVT73" s="40"/>
      <c r="MVU73" s="40"/>
      <c r="MVV73" s="40"/>
      <c r="MVW73" s="40"/>
      <c r="MVX73" s="40"/>
      <c r="MVY73" s="40"/>
      <c r="MVZ73" s="40"/>
      <c r="MWA73" s="40"/>
      <c r="MWB73" s="40"/>
      <c r="MWC73" s="40"/>
      <c r="MWD73" s="40"/>
      <c r="MWE73" s="40"/>
      <c r="MWF73" s="40"/>
      <c r="MWG73" s="40"/>
      <c r="MWH73" s="40"/>
      <c r="MWI73" s="40"/>
      <c r="MWJ73" s="40"/>
      <c r="MWK73" s="40"/>
      <c r="MWL73" s="40"/>
      <c r="MWM73" s="40"/>
      <c r="MWN73" s="40"/>
      <c r="MWO73" s="40"/>
      <c r="MWP73" s="40"/>
      <c r="MWQ73" s="40"/>
      <c r="MWR73" s="40"/>
      <c r="MWS73" s="40"/>
      <c r="MWT73" s="40"/>
      <c r="MWU73" s="40"/>
      <c r="MWV73" s="40"/>
      <c r="MWW73" s="40"/>
      <c r="MWX73" s="40"/>
      <c r="MWY73" s="40"/>
      <c r="MWZ73" s="40"/>
      <c r="MXA73" s="40"/>
      <c r="MXB73" s="40"/>
      <c r="MXC73" s="40"/>
      <c r="MXD73" s="40"/>
      <c r="MXE73" s="40"/>
      <c r="MXF73" s="40"/>
      <c r="MXG73" s="40"/>
      <c r="MXH73" s="40"/>
      <c r="MXI73" s="40"/>
      <c r="MXJ73" s="40"/>
      <c r="MXK73" s="40"/>
      <c r="MXL73" s="40"/>
      <c r="MXM73" s="40"/>
      <c r="MXN73" s="40"/>
      <c r="MXO73" s="40"/>
      <c r="MXP73" s="40"/>
      <c r="MXQ73" s="40"/>
      <c r="MXR73" s="40"/>
      <c r="MXS73" s="40"/>
      <c r="MXT73" s="40"/>
      <c r="MXU73" s="40"/>
      <c r="MXV73" s="40"/>
      <c r="MXW73" s="40"/>
      <c r="MXX73" s="40"/>
      <c r="MXY73" s="40"/>
      <c r="MXZ73" s="40"/>
      <c r="MYA73" s="40"/>
      <c r="MYB73" s="40"/>
      <c r="MYC73" s="40"/>
      <c r="MYD73" s="40"/>
      <c r="MYE73" s="40"/>
      <c r="MYF73" s="40"/>
      <c r="MYG73" s="40"/>
      <c r="MYH73" s="40"/>
      <c r="MYI73" s="40"/>
      <c r="MYJ73" s="40"/>
      <c r="MYK73" s="40"/>
      <c r="MYL73" s="40"/>
      <c r="MYM73" s="40"/>
      <c r="MYN73" s="40"/>
      <c r="MYO73" s="40"/>
      <c r="MYP73" s="40"/>
      <c r="MYQ73" s="40"/>
      <c r="MYR73" s="40"/>
      <c r="MYS73" s="40"/>
      <c r="MYT73" s="40"/>
      <c r="MYU73" s="40"/>
      <c r="MYV73" s="40"/>
      <c r="MYW73" s="40"/>
      <c r="MYX73" s="40"/>
      <c r="MYY73" s="40"/>
      <c r="MYZ73" s="40"/>
      <c r="MZA73" s="40"/>
      <c r="MZB73" s="40"/>
      <c r="MZC73" s="40"/>
      <c r="MZD73" s="40"/>
      <c r="MZE73" s="40"/>
      <c r="MZF73" s="40"/>
      <c r="MZG73" s="40"/>
      <c r="MZH73" s="40"/>
      <c r="MZI73" s="40"/>
      <c r="MZJ73" s="40"/>
      <c r="MZK73" s="40"/>
      <c r="MZL73" s="40"/>
      <c r="MZM73" s="40"/>
      <c r="MZN73" s="40"/>
      <c r="MZO73" s="40"/>
      <c r="MZP73" s="40"/>
      <c r="MZQ73" s="40"/>
      <c r="MZR73" s="40"/>
      <c r="MZS73" s="40"/>
      <c r="MZT73" s="40"/>
      <c r="MZU73" s="40"/>
      <c r="MZV73" s="40"/>
      <c r="MZW73" s="40"/>
      <c r="MZX73" s="40"/>
      <c r="MZY73" s="40"/>
      <c r="MZZ73" s="40"/>
      <c r="NAA73" s="40"/>
      <c r="NAB73" s="40"/>
      <c r="NAC73" s="40"/>
      <c r="NAD73" s="40"/>
      <c r="NAE73" s="40"/>
      <c r="NAF73" s="40"/>
      <c r="NAG73" s="40"/>
      <c r="NAH73" s="40"/>
      <c r="NAI73" s="40"/>
      <c r="NAJ73" s="40"/>
      <c r="NAK73" s="40"/>
      <c r="NAL73" s="40"/>
      <c r="NAM73" s="40"/>
      <c r="NAN73" s="40"/>
      <c r="NAO73" s="40"/>
      <c r="NAP73" s="40"/>
      <c r="NAQ73" s="40"/>
      <c r="NAR73" s="40"/>
      <c r="NAS73" s="40"/>
      <c r="NAT73" s="40"/>
      <c r="NAU73" s="40"/>
      <c r="NAV73" s="40"/>
      <c r="NAW73" s="40"/>
      <c r="NAX73" s="40"/>
      <c r="NAY73" s="40"/>
      <c r="NAZ73" s="40"/>
      <c r="NBA73" s="40"/>
      <c r="NBB73" s="40"/>
      <c r="NBC73" s="40"/>
      <c r="NBD73" s="40"/>
      <c r="NBE73" s="40"/>
      <c r="NBF73" s="40"/>
      <c r="NBG73" s="40"/>
      <c r="NBH73" s="40"/>
      <c r="NBI73" s="40"/>
      <c r="NBJ73" s="40"/>
      <c r="NBK73" s="40"/>
      <c r="NBL73" s="40"/>
      <c r="NBM73" s="40"/>
      <c r="NBN73" s="40"/>
      <c r="NBO73" s="40"/>
      <c r="NBP73" s="40"/>
      <c r="NBQ73" s="40"/>
      <c r="NBR73" s="40"/>
      <c r="NBS73" s="40"/>
      <c r="NBT73" s="40"/>
      <c r="NBU73" s="40"/>
      <c r="NBV73" s="40"/>
      <c r="NBW73" s="40"/>
      <c r="NBX73" s="40"/>
      <c r="NBY73" s="40"/>
      <c r="NBZ73" s="40"/>
      <c r="NCA73" s="40"/>
      <c r="NCB73" s="40"/>
      <c r="NCC73" s="40"/>
      <c r="NCD73" s="40"/>
      <c r="NCE73" s="40"/>
      <c r="NCF73" s="40"/>
      <c r="NCG73" s="40"/>
      <c r="NCH73" s="40"/>
      <c r="NCI73" s="40"/>
      <c r="NCJ73" s="40"/>
      <c r="NCK73" s="40"/>
      <c r="NCL73" s="40"/>
      <c r="NCM73" s="40"/>
      <c r="NCN73" s="40"/>
      <c r="NCO73" s="40"/>
      <c r="NCP73" s="40"/>
      <c r="NCQ73" s="40"/>
      <c r="NCR73" s="40"/>
      <c r="NCS73" s="40"/>
      <c r="NCT73" s="40"/>
      <c r="NCU73" s="40"/>
      <c r="NCV73" s="40"/>
      <c r="NCW73" s="40"/>
      <c r="NCX73" s="40"/>
      <c r="NCY73" s="40"/>
      <c r="NCZ73" s="40"/>
      <c r="NDA73" s="40"/>
      <c r="NDB73" s="40"/>
      <c r="NDC73" s="40"/>
      <c r="NDD73" s="40"/>
      <c r="NDE73" s="40"/>
      <c r="NDF73" s="40"/>
      <c r="NDG73" s="40"/>
      <c r="NDH73" s="40"/>
      <c r="NDI73" s="40"/>
      <c r="NDJ73" s="40"/>
      <c r="NDK73" s="40"/>
      <c r="NDL73" s="40"/>
      <c r="NDM73" s="40"/>
      <c r="NDN73" s="40"/>
      <c r="NDO73" s="40"/>
      <c r="NDP73" s="40"/>
      <c r="NDQ73" s="40"/>
      <c r="NDR73" s="40"/>
      <c r="NDS73" s="40"/>
      <c r="NDT73" s="40"/>
      <c r="NDU73" s="40"/>
      <c r="NDV73" s="40"/>
      <c r="NDW73" s="40"/>
      <c r="NDX73" s="40"/>
      <c r="NDY73" s="40"/>
      <c r="NDZ73" s="40"/>
      <c r="NEA73" s="40"/>
      <c r="NEB73" s="40"/>
      <c r="NEC73" s="40"/>
      <c r="NED73" s="40"/>
      <c r="NEE73" s="40"/>
      <c r="NEF73" s="40"/>
      <c r="NEG73" s="40"/>
      <c r="NEH73" s="40"/>
      <c r="NEI73" s="40"/>
      <c r="NEJ73" s="40"/>
      <c r="NEK73" s="40"/>
      <c r="NEL73" s="40"/>
      <c r="NEM73" s="40"/>
      <c r="NEN73" s="40"/>
      <c r="NEO73" s="40"/>
      <c r="NEP73" s="40"/>
      <c r="NEQ73" s="40"/>
      <c r="NER73" s="40"/>
      <c r="NES73" s="40"/>
      <c r="NET73" s="40"/>
      <c r="NEU73" s="40"/>
      <c r="NEV73" s="40"/>
      <c r="NEW73" s="40"/>
      <c r="NEX73" s="40"/>
      <c r="NEY73" s="40"/>
      <c r="NEZ73" s="40"/>
      <c r="NFA73" s="40"/>
      <c r="NFB73" s="40"/>
      <c r="NFC73" s="40"/>
      <c r="NFD73" s="40"/>
      <c r="NFE73" s="40"/>
      <c r="NFF73" s="40"/>
      <c r="NFG73" s="40"/>
      <c r="NFH73" s="40"/>
      <c r="NFI73" s="40"/>
      <c r="NFJ73" s="40"/>
      <c r="NFK73" s="40"/>
      <c r="NFL73" s="40"/>
      <c r="NFM73" s="40"/>
      <c r="NFN73" s="40"/>
      <c r="NFO73" s="40"/>
      <c r="NFP73" s="40"/>
      <c r="NFQ73" s="40"/>
      <c r="NFR73" s="40"/>
      <c r="NFS73" s="40"/>
      <c r="NFT73" s="40"/>
      <c r="NFU73" s="40"/>
      <c r="NFV73" s="40"/>
      <c r="NFW73" s="40"/>
      <c r="NFX73" s="40"/>
      <c r="NFY73" s="40"/>
      <c r="NFZ73" s="40"/>
      <c r="NGA73" s="40"/>
      <c r="NGB73" s="40"/>
      <c r="NGC73" s="40"/>
      <c r="NGD73" s="40"/>
      <c r="NGE73" s="40"/>
      <c r="NGF73" s="40"/>
      <c r="NGG73" s="40"/>
      <c r="NGH73" s="40"/>
      <c r="NGI73" s="40"/>
      <c r="NGJ73" s="40"/>
      <c r="NGK73" s="40"/>
      <c r="NGL73" s="40"/>
      <c r="NGM73" s="40"/>
      <c r="NGN73" s="40"/>
      <c r="NGO73" s="40"/>
      <c r="NGP73" s="40"/>
      <c r="NGQ73" s="40"/>
      <c r="NGR73" s="40"/>
      <c r="NGS73" s="40"/>
      <c r="NGT73" s="40"/>
      <c r="NGU73" s="40"/>
      <c r="NGV73" s="40"/>
      <c r="NGW73" s="40"/>
      <c r="NGX73" s="40"/>
      <c r="NGY73" s="40"/>
      <c r="NGZ73" s="40"/>
      <c r="NHA73" s="40"/>
      <c r="NHB73" s="40"/>
      <c r="NHC73" s="40"/>
      <c r="NHD73" s="40"/>
      <c r="NHE73" s="40"/>
      <c r="NHF73" s="40"/>
      <c r="NHG73" s="40"/>
      <c r="NHH73" s="40"/>
      <c r="NHI73" s="40"/>
      <c r="NHJ73" s="40"/>
      <c r="NHK73" s="40"/>
      <c r="NHL73" s="40"/>
      <c r="NHM73" s="40"/>
      <c r="NHN73" s="40"/>
      <c r="NHO73" s="40"/>
      <c r="NHP73" s="40"/>
      <c r="NHQ73" s="40"/>
      <c r="NHR73" s="40"/>
      <c r="NHS73" s="40"/>
      <c r="NHT73" s="40"/>
      <c r="NHU73" s="40"/>
      <c r="NHV73" s="40"/>
      <c r="NHW73" s="40"/>
      <c r="NHX73" s="40"/>
      <c r="NHY73" s="40"/>
      <c r="NHZ73" s="40"/>
      <c r="NIA73" s="40"/>
      <c r="NIB73" s="40"/>
      <c r="NIC73" s="40"/>
      <c r="NID73" s="40"/>
      <c r="NIE73" s="40"/>
      <c r="NIF73" s="40"/>
      <c r="NIG73" s="40"/>
      <c r="NIH73" s="40"/>
      <c r="NII73" s="40"/>
      <c r="NIJ73" s="40"/>
      <c r="NIK73" s="40"/>
      <c r="NIL73" s="40"/>
      <c r="NIM73" s="40"/>
      <c r="NIN73" s="40"/>
      <c r="NIO73" s="40"/>
      <c r="NIP73" s="40"/>
      <c r="NIQ73" s="40"/>
      <c r="NIR73" s="40"/>
      <c r="NIS73" s="40"/>
      <c r="NIT73" s="40"/>
      <c r="NIU73" s="40"/>
      <c r="NIV73" s="40"/>
      <c r="NIW73" s="40"/>
      <c r="NIX73" s="40"/>
      <c r="NIY73" s="40"/>
      <c r="NIZ73" s="40"/>
      <c r="NJA73" s="40"/>
      <c r="NJB73" s="40"/>
      <c r="NJC73" s="40"/>
      <c r="NJD73" s="40"/>
      <c r="NJE73" s="40"/>
      <c r="NJF73" s="40"/>
      <c r="NJG73" s="40"/>
      <c r="NJH73" s="40"/>
      <c r="NJI73" s="40"/>
      <c r="NJJ73" s="40"/>
      <c r="NJK73" s="40"/>
      <c r="NJL73" s="40"/>
      <c r="NJM73" s="40"/>
      <c r="NJN73" s="40"/>
      <c r="NJO73" s="40"/>
      <c r="NJP73" s="40"/>
      <c r="NJQ73" s="40"/>
      <c r="NJR73" s="40"/>
      <c r="NJS73" s="40"/>
      <c r="NJT73" s="40"/>
      <c r="NJU73" s="40"/>
      <c r="NJV73" s="40"/>
      <c r="NJW73" s="40"/>
      <c r="NJX73" s="40"/>
      <c r="NJY73" s="40"/>
      <c r="NJZ73" s="40"/>
      <c r="NKA73" s="40"/>
      <c r="NKB73" s="40"/>
      <c r="NKC73" s="40"/>
      <c r="NKD73" s="40"/>
      <c r="NKE73" s="40"/>
      <c r="NKF73" s="40"/>
      <c r="NKG73" s="40"/>
      <c r="NKH73" s="40"/>
      <c r="NKI73" s="40"/>
      <c r="NKJ73" s="40"/>
      <c r="NKK73" s="40"/>
      <c r="NKL73" s="40"/>
      <c r="NKM73" s="40"/>
      <c r="NKN73" s="40"/>
      <c r="NKO73" s="40"/>
      <c r="NKP73" s="40"/>
      <c r="NKQ73" s="40"/>
      <c r="NKR73" s="40"/>
      <c r="NKS73" s="40"/>
      <c r="NKT73" s="40"/>
      <c r="NKU73" s="40"/>
      <c r="NKV73" s="40"/>
      <c r="NKW73" s="40"/>
      <c r="NKX73" s="40"/>
      <c r="NKY73" s="40"/>
      <c r="NKZ73" s="40"/>
      <c r="NLA73" s="40"/>
      <c r="NLB73" s="40"/>
      <c r="NLC73" s="40"/>
      <c r="NLD73" s="40"/>
      <c r="NLE73" s="40"/>
      <c r="NLF73" s="40"/>
      <c r="NLG73" s="40"/>
      <c r="NLH73" s="40"/>
      <c r="NLI73" s="40"/>
      <c r="NLJ73" s="40"/>
      <c r="NLK73" s="40"/>
      <c r="NLL73" s="40"/>
      <c r="NLM73" s="40"/>
      <c r="NLN73" s="40"/>
      <c r="NLO73" s="40"/>
      <c r="NLP73" s="40"/>
      <c r="NLQ73" s="40"/>
      <c r="NLR73" s="40"/>
      <c r="NLS73" s="40"/>
      <c r="NLT73" s="40"/>
      <c r="NLU73" s="40"/>
      <c r="NLV73" s="40"/>
      <c r="NLW73" s="40"/>
      <c r="NLX73" s="40"/>
      <c r="NLY73" s="40"/>
      <c r="NLZ73" s="40"/>
      <c r="NMA73" s="40"/>
      <c r="NMB73" s="40"/>
      <c r="NMC73" s="40"/>
      <c r="NMD73" s="40"/>
      <c r="NME73" s="40"/>
      <c r="NMF73" s="40"/>
      <c r="NMG73" s="40"/>
      <c r="NMH73" s="40"/>
      <c r="NMI73" s="40"/>
      <c r="NMJ73" s="40"/>
      <c r="NMK73" s="40"/>
      <c r="NML73" s="40"/>
      <c r="NMM73" s="40"/>
      <c r="NMN73" s="40"/>
      <c r="NMO73" s="40"/>
      <c r="NMP73" s="40"/>
      <c r="NMQ73" s="40"/>
      <c r="NMR73" s="40"/>
      <c r="NMS73" s="40"/>
      <c r="NMT73" s="40"/>
      <c r="NMU73" s="40"/>
      <c r="NMV73" s="40"/>
      <c r="NMW73" s="40"/>
      <c r="NMX73" s="40"/>
      <c r="NMY73" s="40"/>
      <c r="NMZ73" s="40"/>
      <c r="NNA73" s="40"/>
      <c r="NNB73" s="40"/>
      <c r="NNC73" s="40"/>
      <c r="NND73" s="40"/>
      <c r="NNE73" s="40"/>
      <c r="NNF73" s="40"/>
      <c r="NNG73" s="40"/>
      <c r="NNH73" s="40"/>
      <c r="NNI73" s="40"/>
      <c r="NNJ73" s="40"/>
      <c r="NNK73" s="40"/>
      <c r="NNL73" s="40"/>
      <c r="NNM73" s="40"/>
      <c r="NNN73" s="40"/>
      <c r="NNO73" s="40"/>
      <c r="NNP73" s="40"/>
      <c r="NNQ73" s="40"/>
      <c r="NNR73" s="40"/>
      <c r="NNS73" s="40"/>
      <c r="NNT73" s="40"/>
      <c r="NNU73" s="40"/>
      <c r="NNV73" s="40"/>
      <c r="NNW73" s="40"/>
      <c r="NNX73" s="40"/>
      <c r="NNY73" s="40"/>
      <c r="NNZ73" s="40"/>
      <c r="NOA73" s="40"/>
      <c r="NOB73" s="40"/>
      <c r="NOC73" s="40"/>
      <c r="NOD73" s="40"/>
      <c r="NOE73" s="40"/>
      <c r="NOF73" s="40"/>
      <c r="NOG73" s="40"/>
      <c r="NOH73" s="40"/>
      <c r="NOI73" s="40"/>
      <c r="NOJ73" s="40"/>
      <c r="NOK73" s="40"/>
      <c r="NOL73" s="40"/>
      <c r="NOM73" s="40"/>
      <c r="NON73" s="40"/>
      <c r="NOO73" s="40"/>
      <c r="NOP73" s="40"/>
      <c r="NOQ73" s="40"/>
      <c r="NOR73" s="40"/>
      <c r="NOS73" s="40"/>
      <c r="NOT73" s="40"/>
      <c r="NOU73" s="40"/>
      <c r="NOV73" s="40"/>
      <c r="NOW73" s="40"/>
      <c r="NOX73" s="40"/>
      <c r="NOY73" s="40"/>
      <c r="NOZ73" s="40"/>
      <c r="NPA73" s="40"/>
      <c r="NPB73" s="40"/>
      <c r="NPC73" s="40"/>
      <c r="NPD73" s="40"/>
      <c r="NPE73" s="40"/>
      <c r="NPF73" s="40"/>
      <c r="NPG73" s="40"/>
      <c r="NPH73" s="40"/>
      <c r="NPI73" s="40"/>
      <c r="NPJ73" s="40"/>
      <c r="NPK73" s="40"/>
      <c r="NPL73" s="40"/>
      <c r="NPM73" s="40"/>
      <c r="NPN73" s="40"/>
      <c r="NPO73" s="40"/>
      <c r="NPP73" s="40"/>
      <c r="NPQ73" s="40"/>
      <c r="NPR73" s="40"/>
      <c r="NPS73" s="40"/>
      <c r="NPT73" s="40"/>
      <c r="NPU73" s="40"/>
      <c r="NPV73" s="40"/>
      <c r="NPW73" s="40"/>
      <c r="NPX73" s="40"/>
      <c r="NPY73" s="40"/>
      <c r="NPZ73" s="40"/>
      <c r="NQA73" s="40"/>
      <c r="NQB73" s="40"/>
      <c r="NQC73" s="40"/>
      <c r="NQD73" s="40"/>
      <c r="NQE73" s="40"/>
      <c r="NQF73" s="40"/>
      <c r="NQG73" s="40"/>
      <c r="NQH73" s="40"/>
      <c r="NQI73" s="40"/>
      <c r="NQJ73" s="40"/>
      <c r="NQK73" s="40"/>
      <c r="NQL73" s="40"/>
      <c r="NQM73" s="40"/>
      <c r="NQN73" s="40"/>
      <c r="NQO73" s="40"/>
      <c r="NQP73" s="40"/>
      <c r="NQQ73" s="40"/>
      <c r="NQR73" s="40"/>
      <c r="NQS73" s="40"/>
      <c r="NQT73" s="40"/>
      <c r="NQU73" s="40"/>
      <c r="NQV73" s="40"/>
      <c r="NQW73" s="40"/>
      <c r="NQX73" s="40"/>
      <c r="NQY73" s="40"/>
      <c r="NQZ73" s="40"/>
      <c r="NRA73" s="40"/>
      <c r="NRB73" s="40"/>
      <c r="NRC73" s="40"/>
      <c r="NRD73" s="40"/>
      <c r="NRE73" s="40"/>
      <c r="NRF73" s="40"/>
      <c r="NRG73" s="40"/>
      <c r="NRH73" s="40"/>
      <c r="NRI73" s="40"/>
      <c r="NRJ73" s="40"/>
      <c r="NRK73" s="40"/>
      <c r="NRL73" s="40"/>
      <c r="NRM73" s="40"/>
      <c r="NRN73" s="40"/>
      <c r="NRO73" s="40"/>
      <c r="NRP73" s="40"/>
      <c r="NRQ73" s="40"/>
      <c r="NRR73" s="40"/>
      <c r="NRS73" s="40"/>
      <c r="NRT73" s="40"/>
      <c r="NRU73" s="40"/>
      <c r="NRV73" s="40"/>
      <c r="NRW73" s="40"/>
      <c r="NRX73" s="40"/>
      <c r="NRY73" s="40"/>
      <c r="NRZ73" s="40"/>
      <c r="NSA73" s="40"/>
      <c r="NSB73" s="40"/>
      <c r="NSC73" s="40"/>
      <c r="NSD73" s="40"/>
      <c r="NSE73" s="40"/>
      <c r="NSF73" s="40"/>
      <c r="NSG73" s="40"/>
      <c r="NSH73" s="40"/>
      <c r="NSI73" s="40"/>
      <c r="NSJ73" s="40"/>
      <c r="NSK73" s="40"/>
      <c r="NSL73" s="40"/>
      <c r="NSM73" s="40"/>
      <c r="NSN73" s="40"/>
      <c r="NSO73" s="40"/>
      <c r="NSP73" s="40"/>
      <c r="NSQ73" s="40"/>
      <c r="NSR73" s="40"/>
      <c r="NSS73" s="40"/>
      <c r="NST73" s="40"/>
      <c r="NSU73" s="40"/>
      <c r="NSV73" s="40"/>
      <c r="NSW73" s="40"/>
      <c r="NSX73" s="40"/>
      <c r="NSY73" s="40"/>
      <c r="NSZ73" s="40"/>
      <c r="NTA73" s="40"/>
      <c r="NTB73" s="40"/>
      <c r="NTC73" s="40"/>
      <c r="NTD73" s="40"/>
      <c r="NTE73" s="40"/>
      <c r="NTF73" s="40"/>
      <c r="NTG73" s="40"/>
      <c r="NTH73" s="40"/>
      <c r="NTI73" s="40"/>
      <c r="NTJ73" s="40"/>
      <c r="NTK73" s="40"/>
      <c r="NTL73" s="40"/>
      <c r="NTM73" s="40"/>
      <c r="NTN73" s="40"/>
      <c r="NTO73" s="40"/>
      <c r="NTP73" s="40"/>
      <c r="NTQ73" s="40"/>
      <c r="NTR73" s="40"/>
      <c r="NTS73" s="40"/>
      <c r="NTT73" s="40"/>
      <c r="NTU73" s="40"/>
      <c r="NTV73" s="40"/>
      <c r="NTW73" s="40"/>
      <c r="NTX73" s="40"/>
      <c r="NTY73" s="40"/>
      <c r="NTZ73" s="40"/>
      <c r="NUA73" s="40"/>
      <c r="NUB73" s="40"/>
      <c r="NUC73" s="40"/>
      <c r="NUD73" s="40"/>
      <c r="NUE73" s="40"/>
      <c r="NUF73" s="40"/>
      <c r="NUG73" s="40"/>
      <c r="NUH73" s="40"/>
      <c r="NUI73" s="40"/>
      <c r="NUJ73" s="40"/>
      <c r="NUK73" s="40"/>
      <c r="NUL73" s="40"/>
      <c r="NUM73" s="40"/>
      <c r="NUN73" s="40"/>
      <c r="NUO73" s="40"/>
      <c r="NUP73" s="40"/>
      <c r="NUQ73" s="40"/>
      <c r="NUR73" s="40"/>
      <c r="NUS73" s="40"/>
      <c r="NUT73" s="40"/>
      <c r="NUU73" s="40"/>
      <c r="NUV73" s="40"/>
      <c r="NUW73" s="40"/>
      <c r="NUX73" s="40"/>
      <c r="NUY73" s="40"/>
      <c r="NUZ73" s="40"/>
      <c r="NVA73" s="40"/>
      <c r="NVB73" s="40"/>
      <c r="NVC73" s="40"/>
      <c r="NVD73" s="40"/>
      <c r="NVE73" s="40"/>
      <c r="NVF73" s="40"/>
      <c r="NVG73" s="40"/>
      <c r="NVH73" s="40"/>
      <c r="NVI73" s="40"/>
      <c r="NVJ73" s="40"/>
      <c r="NVK73" s="40"/>
      <c r="NVL73" s="40"/>
      <c r="NVM73" s="40"/>
      <c r="NVN73" s="40"/>
      <c r="NVO73" s="40"/>
      <c r="NVP73" s="40"/>
      <c r="NVQ73" s="40"/>
      <c r="NVR73" s="40"/>
      <c r="NVS73" s="40"/>
      <c r="NVT73" s="40"/>
      <c r="NVU73" s="40"/>
      <c r="NVV73" s="40"/>
      <c r="NVW73" s="40"/>
      <c r="NVX73" s="40"/>
      <c r="NVY73" s="40"/>
      <c r="NVZ73" s="40"/>
      <c r="NWA73" s="40"/>
      <c r="NWB73" s="40"/>
      <c r="NWC73" s="40"/>
      <c r="NWD73" s="40"/>
      <c r="NWE73" s="40"/>
      <c r="NWF73" s="40"/>
      <c r="NWG73" s="40"/>
      <c r="NWH73" s="40"/>
      <c r="NWI73" s="40"/>
      <c r="NWJ73" s="40"/>
      <c r="NWK73" s="40"/>
      <c r="NWL73" s="40"/>
      <c r="NWM73" s="40"/>
      <c r="NWN73" s="40"/>
      <c r="NWO73" s="40"/>
      <c r="NWP73" s="40"/>
      <c r="NWQ73" s="40"/>
      <c r="NWR73" s="40"/>
      <c r="NWS73" s="40"/>
      <c r="NWT73" s="40"/>
      <c r="NWU73" s="40"/>
      <c r="NWV73" s="40"/>
      <c r="NWW73" s="40"/>
      <c r="NWX73" s="40"/>
      <c r="NWY73" s="40"/>
      <c r="NWZ73" s="40"/>
      <c r="NXA73" s="40"/>
      <c r="NXB73" s="40"/>
      <c r="NXC73" s="40"/>
      <c r="NXD73" s="40"/>
      <c r="NXE73" s="40"/>
      <c r="NXF73" s="40"/>
      <c r="NXG73" s="40"/>
      <c r="NXH73" s="40"/>
      <c r="NXI73" s="40"/>
      <c r="NXJ73" s="40"/>
      <c r="NXK73" s="40"/>
      <c r="NXL73" s="40"/>
      <c r="NXM73" s="40"/>
      <c r="NXN73" s="40"/>
      <c r="NXO73" s="40"/>
      <c r="NXP73" s="40"/>
      <c r="NXQ73" s="40"/>
      <c r="NXR73" s="40"/>
      <c r="NXS73" s="40"/>
      <c r="NXT73" s="40"/>
      <c r="NXU73" s="40"/>
      <c r="NXV73" s="40"/>
      <c r="NXW73" s="40"/>
      <c r="NXX73" s="40"/>
      <c r="NXY73" s="40"/>
      <c r="NXZ73" s="40"/>
      <c r="NYA73" s="40"/>
      <c r="NYB73" s="40"/>
      <c r="NYC73" s="40"/>
      <c r="NYD73" s="40"/>
      <c r="NYE73" s="40"/>
      <c r="NYF73" s="40"/>
      <c r="NYG73" s="40"/>
      <c r="NYH73" s="40"/>
      <c r="NYI73" s="40"/>
      <c r="NYJ73" s="40"/>
      <c r="NYK73" s="40"/>
      <c r="NYL73" s="40"/>
      <c r="NYM73" s="40"/>
      <c r="NYN73" s="40"/>
      <c r="NYO73" s="40"/>
      <c r="NYP73" s="40"/>
      <c r="NYQ73" s="40"/>
      <c r="NYR73" s="40"/>
      <c r="NYS73" s="40"/>
      <c r="NYT73" s="40"/>
      <c r="NYU73" s="40"/>
      <c r="NYV73" s="40"/>
      <c r="NYW73" s="40"/>
      <c r="NYX73" s="40"/>
      <c r="NYY73" s="40"/>
      <c r="NYZ73" s="40"/>
      <c r="NZA73" s="40"/>
      <c r="NZB73" s="40"/>
      <c r="NZC73" s="40"/>
      <c r="NZD73" s="40"/>
      <c r="NZE73" s="40"/>
      <c r="NZF73" s="40"/>
      <c r="NZG73" s="40"/>
      <c r="NZH73" s="40"/>
      <c r="NZI73" s="40"/>
      <c r="NZJ73" s="40"/>
      <c r="NZK73" s="40"/>
      <c r="NZL73" s="40"/>
      <c r="NZM73" s="40"/>
      <c r="NZN73" s="40"/>
      <c r="NZO73" s="40"/>
      <c r="NZP73" s="40"/>
      <c r="NZQ73" s="40"/>
      <c r="NZR73" s="40"/>
      <c r="NZS73" s="40"/>
      <c r="NZT73" s="40"/>
      <c r="NZU73" s="40"/>
      <c r="NZV73" s="40"/>
      <c r="NZW73" s="40"/>
      <c r="NZX73" s="40"/>
      <c r="NZY73" s="40"/>
      <c r="NZZ73" s="40"/>
      <c r="OAA73" s="40"/>
      <c r="OAB73" s="40"/>
      <c r="OAC73" s="40"/>
      <c r="OAD73" s="40"/>
      <c r="OAE73" s="40"/>
      <c r="OAF73" s="40"/>
      <c r="OAG73" s="40"/>
      <c r="OAH73" s="40"/>
      <c r="OAI73" s="40"/>
      <c r="OAJ73" s="40"/>
      <c r="OAK73" s="40"/>
      <c r="OAL73" s="40"/>
      <c r="OAM73" s="40"/>
      <c r="OAN73" s="40"/>
      <c r="OAO73" s="40"/>
      <c r="OAP73" s="40"/>
      <c r="OAQ73" s="40"/>
      <c r="OAR73" s="40"/>
      <c r="OAS73" s="40"/>
      <c r="OAT73" s="40"/>
      <c r="OAU73" s="40"/>
      <c r="OAV73" s="40"/>
      <c r="OAW73" s="40"/>
      <c r="OAX73" s="40"/>
      <c r="OAY73" s="40"/>
      <c r="OAZ73" s="40"/>
      <c r="OBA73" s="40"/>
      <c r="OBB73" s="40"/>
      <c r="OBC73" s="40"/>
      <c r="OBD73" s="40"/>
      <c r="OBE73" s="40"/>
      <c r="OBF73" s="40"/>
      <c r="OBG73" s="40"/>
      <c r="OBH73" s="40"/>
      <c r="OBI73" s="40"/>
      <c r="OBJ73" s="40"/>
      <c r="OBK73" s="40"/>
      <c r="OBL73" s="40"/>
      <c r="OBM73" s="40"/>
      <c r="OBN73" s="40"/>
      <c r="OBO73" s="40"/>
      <c r="OBP73" s="40"/>
      <c r="OBQ73" s="40"/>
      <c r="OBR73" s="40"/>
      <c r="OBS73" s="40"/>
      <c r="OBT73" s="40"/>
      <c r="OBU73" s="40"/>
      <c r="OBV73" s="40"/>
      <c r="OBW73" s="40"/>
      <c r="OBX73" s="40"/>
      <c r="OBY73" s="40"/>
      <c r="OBZ73" s="40"/>
      <c r="OCA73" s="40"/>
      <c r="OCB73" s="40"/>
      <c r="OCC73" s="40"/>
      <c r="OCD73" s="40"/>
      <c r="OCE73" s="40"/>
      <c r="OCF73" s="40"/>
      <c r="OCG73" s="40"/>
      <c r="OCH73" s="40"/>
      <c r="OCI73" s="40"/>
      <c r="OCJ73" s="40"/>
      <c r="OCK73" s="40"/>
      <c r="OCL73" s="40"/>
      <c r="OCM73" s="40"/>
      <c r="OCN73" s="40"/>
      <c r="OCO73" s="40"/>
      <c r="OCP73" s="40"/>
      <c r="OCQ73" s="40"/>
      <c r="OCR73" s="40"/>
      <c r="OCS73" s="40"/>
      <c r="OCT73" s="40"/>
      <c r="OCU73" s="40"/>
      <c r="OCV73" s="40"/>
      <c r="OCW73" s="40"/>
      <c r="OCX73" s="40"/>
      <c r="OCY73" s="40"/>
      <c r="OCZ73" s="40"/>
      <c r="ODA73" s="40"/>
      <c r="ODB73" s="40"/>
      <c r="ODC73" s="40"/>
      <c r="ODD73" s="40"/>
      <c r="ODE73" s="40"/>
      <c r="ODF73" s="40"/>
      <c r="ODG73" s="40"/>
      <c r="ODH73" s="40"/>
      <c r="ODI73" s="40"/>
      <c r="ODJ73" s="40"/>
      <c r="ODK73" s="40"/>
      <c r="ODL73" s="40"/>
      <c r="ODM73" s="40"/>
      <c r="ODN73" s="40"/>
      <c r="ODO73" s="40"/>
      <c r="ODP73" s="40"/>
      <c r="ODQ73" s="40"/>
      <c r="ODR73" s="40"/>
      <c r="ODS73" s="40"/>
      <c r="ODT73" s="40"/>
      <c r="ODU73" s="40"/>
      <c r="ODV73" s="40"/>
      <c r="ODW73" s="40"/>
      <c r="ODX73" s="40"/>
      <c r="ODY73" s="40"/>
      <c r="ODZ73" s="40"/>
      <c r="OEA73" s="40"/>
      <c r="OEB73" s="40"/>
      <c r="OEC73" s="40"/>
      <c r="OED73" s="40"/>
      <c r="OEE73" s="40"/>
      <c r="OEF73" s="40"/>
      <c r="OEG73" s="40"/>
      <c r="OEH73" s="40"/>
      <c r="OEI73" s="40"/>
      <c r="OEJ73" s="40"/>
      <c r="OEK73" s="40"/>
      <c r="OEL73" s="40"/>
      <c r="OEM73" s="40"/>
      <c r="OEN73" s="40"/>
      <c r="OEO73" s="40"/>
      <c r="OEP73" s="40"/>
      <c r="OEQ73" s="40"/>
      <c r="OER73" s="40"/>
      <c r="OES73" s="40"/>
      <c r="OET73" s="40"/>
      <c r="OEU73" s="40"/>
      <c r="OEV73" s="40"/>
      <c r="OEW73" s="40"/>
      <c r="OEX73" s="40"/>
      <c r="OEY73" s="40"/>
      <c r="OEZ73" s="40"/>
      <c r="OFA73" s="40"/>
      <c r="OFB73" s="40"/>
      <c r="OFC73" s="40"/>
      <c r="OFD73" s="40"/>
      <c r="OFE73" s="40"/>
      <c r="OFF73" s="40"/>
      <c r="OFG73" s="40"/>
      <c r="OFH73" s="40"/>
      <c r="OFI73" s="40"/>
      <c r="OFJ73" s="40"/>
      <c r="OFK73" s="40"/>
      <c r="OFL73" s="40"/>
      <c r="OFM73" s="40"/>
      <c r="OFN73" s="40"/>
      <c r="OFO73" s="40"/>
      <c r="OFP73" s="40"/>
      <c r="OFQ73" s="40"/>
      <c r="OFR73" s="40"/>
      <c r="OFS73" s="40"/>
      <c r="OFT73" s="40"/>
      <c r="OFU73" s="40"/>
      <c r="OFV73" s="40"/>
      <c r="OFW73" s="40"/>
      <c r="OFX73" s="40"/>
      <c r="OFY73" s="40"/>
      <c r="OFZ73" s="40"/>
      <c r="OGA73" s="40"/>
      <c r="OGB73" s="40"/>
      <c r="OGC73" s="40"/>
      <c r="OGD73" s="40"/>
      <c r="OGE73" s="40"/>
      <c r="OGF73" s="40"/>
      <c r="OGG73" s="40"/>
      <c r="OGH73" s="40"/>
      <c r="OGI73" s="40"/>
      <c r="OGJ73" s="40"/>
      <c r="OGK73" s="40"/>
      <c r="OGL73" s="40"/>
      <c r="OGM73" s="40"/>
      <c r="OGN73" s="40"/>
      <c r="OGO73" s="40"/>
      <c r="OGP73" s="40"/>
      <c r="OGQ73" s="40"/>
      <c r="OGR73" s="40"/>
      <c r="OGS73" s="40"/>
      <c r="OGT73" s="40"/>
      <c r="OGU73" s="40"/>
      <c r="OGV73" s="40"/>
      <c r="OGW73" s="40"/>
      <c r="OGX73" s="40"/>
      <c r="OGY73" s="40"/>
      <c r="OGZ73" s="40"/>
      <c r="OHA73" s="40"/>
      <c r="OHB73" s="40"/>
      <c r="OHC73" s="40"/>
      <c r="OHD73" s="40"/>
      <c r="OHE73" s="40"/>
      <c r="OHF73" s="40"/>
      <c r="OHG73" s="40"/>
      <c r="OHH73" s="40"/>
      <c r="OHI73" s="40"/>
      <c r="OHJ73" s="40"/>
      <c r="OHK73" s="40"/>
      <c r="OHL73" s="40"/>
      <c r="OHM73" s="40"/>
      <c r="OHN73" s="40"/>
      <c r="OHO73" s="40"/>
      <c r="OHP73" s="40"/>
      <c r="OHQ73" s="40"/>
      <c r="OHR73" s="40"/>
      <c r="OHS73" s="40"/>
      <c r="OHT73" s="40"/>
      <c r="OHU73" s="40"/>
      <c r="OHV73" s="40"/>
      <c r="OHW73" s="40"/>
      <c r="OHX73" s="40"/>
      <c r="OHY73" s="40"/>
      <c r="OHZ73" s="40"/>
      <c r="OIA73" s="40"/>
      <c r="OIB73" s="40"/>
      <c r="OIC73" s="40"/>
      <c r="OID73" s="40"/>
      <c r="OIE73" s="40"/>
      <c r="OIF73" s="40"/>
      <c r="OIG73" s="40"/>
      <c r="OIH73" s="40"/>
      <c r="OII73" s="40"/>
      <c r="OIJ73" s="40"/>
      <c r="OIK73" s="40"/>
      <c r="OIL73" s="40"/>
      <c r="OIM73" s="40"/>
      <c r="OIN73" s="40"/>
      <c r="OIO73" s="40"/>
      <c r="OIP73" s="40"/>
      <c r="OIQ73" s="40"/>
      <c r="OIR73" s="40"/>
      <c r="OIS73" s="40"/>
      <c r="OIT73" s="40"/>
      <c r="OIU73" s="40"/>
      <c r="OIV73" s="40"/>
      <c r="OIW73" s="40"/>
      <c r="OIX73" s="40"/>
      <c r="OIY73" s="40"/>
      <c r="OIZ73" s="40"/>
      <c r="OJA73" s="40"/>
      <c r="OJB73" s="40"/>
      <c r="OJC73" s="40"/>
      <c r="OJD73" s="40"/>
      <c r="OJE73" s="40"/>
      <c r="OJF73" s="40"/>
      <c r="OJG73" s="40"/>
      <c r="OJH73" s="40"/>
      <c r="OJI73" s="40"/>
      <c r="OJJ73" s="40"/>
      <c r="OJK73" s="40"/>
      <c r="OJL73" s="40"/>
      <c r="OJM73" s="40"/>
      <c r="OJN73" s="40"/>
      <c r="OJO73" s="40"/>
      <c r="OJP73" s="40"/>
      <c r="OJQ73" s="40"/>
      <c r="OJR73" s="40"/>
      <c r="OJS73" s="40"/>
      <c r="OJT73" s="40"/>
      <c r="OJU73" s="40"/>
      <c r="OJV73" s="40"/>
      <c r="OJW73" s="40"/>
      <c r="OJX73" s="40"/>
      <c r="OJY73" s="40"/>
      <c r="OJZ73" s="40"/>
      <c r="OKA73" s="40"/>
      <c r="OKB73" s="40"/>
      <c r="OKC73" s="40"/>
      <c r="OKD73" s="40"/>
      <c r="OKE73" s="40"/>
      <c r="OKF73" s="40"/>
      <c r="OKG73" s="40"/>
      <c r="OKH73" s="40"/>
      <c r="OKI73" s="40"/>
      <c r="OKJ73" s="40"/>
      <c r="OKK73" s="40"/>
      <c r="OKL73" s="40"/>
      <c r="OKM73" s="40"/>
      <c r="OKN73" s="40"/>
      <c r="OKO73" s="40"/>
      <c r="OKP73" s="40"/>
      <c r="OKQ73" s="40"/>
      <c r="OKR73" s="40"/>
      <c r="OKS73" s="40"/>
      <c r="OKT73" s="40"/>
      <c r="OKU73" s="40"/>
      <c r="OKV73" s="40"/>
      <c r="OKW73" s="40"/>
      <c r="OKX73" s="40"/>
      <c r="OKY73" s="40"/>
      <c r="OKZ73" s="40"/>
      <c r="OLA73" s="40"/>
      <c r="OLB73" s="40"/>
      <c r="OLC73" s="40"/>
      <c r="OLD73" s="40"/>
      <c r="OLE73" s="40"/>
      <c r="OLF73" s="40"/>
      <c r="OLG73" s="40"/>
      <c r="OLH73" s="40"/>
      <c r="OLI73" s="40"/>
      <c r="OLJ73" s="40"/>
      <c r="OLK73" s="40"/>
      <c r="OLL73" s="40"/>
      <c r="OLM73" s="40"/>
      <c r="OLN73" s="40"/>
      <c r="OLO73" s="40"/>
      <c r="OLP73" s="40"/>
      <c r="OLQ73" s="40"/>
      <c r="OLR73" s="40"/>
      <c r="OLS73" s="40"/>
      <c r="OLT73" s="40"/>
      <c r="OLU73" s="40"/>
      <c r="OLV73" s="40"/>
      <c r="OLW73" s="40"/>
      <c r="OLX73" s="40"/>
      <c r="OLY73" s="40"/>
      <c r="OLZ73" s="40"/>
      <c r="OMA73" s="40"/>
      <c r="OMB73" s="40"/>
      <c r="OMC73" s="40"/>
      <c r="OMD73" s="40"/>
      <c r="OME73" s="40"/>
      <c r="OMF73" s="40"/>
      <c r="OMG73" s="40"/>
      <c r="OMH73" s="40"/>
      <c r="OMI73" s="40"/>
      <c r="OMJ73" s="40"/>
      <c r="OMK73" s="40"/>
      <c r="OML73" s="40"/>
      <c r="OMM73" s="40"/>
      <c r="OMN73" s="40"/>
      <c r="OMO73" s="40"/>
      <c r="OMP73" s="40"/>
      <c r="OMQ73" s="40"/>
      <c r="OMR73" s="40"/>
      <c r="OMS73" s="40"/>
      <c r="OMT73" s="40"/>
      <c r="OMU73" s="40"/>
      <c r="OMV73" s="40"/>
      <c r="OMW73" s="40"/>
      <c r="OMX73" s="40"/>
      <c r="OMY73" s="40"/>
      <c r="OMZ73" s="40"/>
      <c r="ONA73" s="40"/>
      <c r="ONB73" s="40"/>
      <c r="ONC73" s="40"/>
      <c r="OND73" s="40"/>
      <c r="ONE73" s="40"/>
      <c r="ONF73" s="40"/>
      <c r="ONG73" s="40"/>
      <c r="ONH73" s="40"/>
      <c r="ONI73" s="40"/>
      <c r="ONJ73" s="40"/>
      <c r="ONK73" s="40"/>
      <c r="ONL73" s="40"/>
      <c r="ONM73" s="40"/>
      <c r="ONN73" s="40"/>
      <c r="ONO73" s="40"/>
      <c r="ONP73" s="40"/>
      <c r="ONQ73" s="40"/>
      <c r="ONR73" s="40"/>
      <c r="ONS73" s="40"/>
      <c r="ONT73" s="40"/>
      <c r="ONU73" s="40"/>
      <c r="ONV73" s="40"/>
      <c r="ONW73" s="40"/>
      <c r="ONX73" s="40"/>
      <c r="ONY73" s="40"/>
      <c r="ONZ73" s="40"/>
      <c r="OOA73" s="40"/>
      <c r="OOB73" s="40"/>
      <c r="OOC73" s="40"/>
      <c r="OOD73" s="40"/>
      <c r="OOE73" s="40"/>
      <c r="OOF73" s="40"/>
      <c r="OOG73" s="40"/>
      <c r="OOH73" s="40"/>
      <c r="OOI73" s="40"/>
      <c r="OOJ73" s="40"/>
      <c r="OOK73" s="40"/>
      <c r="OOL73" s="40"/>
      <c r="OOM73" s="40"/>
      <c r="OON73" s="40"/>
      <c r="OOO73" s="40"/>
      <c r="OOP73" s="40"/>
      <c r="OOQ73" s="40"/>
      <c r="OOR73" s="40"/>
      <c r="OOS73" s="40"/>
      <c r="OOT73" s="40"/>
      <c r="OOU73" s="40"/>
      <c r="OOV73" s="40"/>
      <c r="OOW73" s="40"/>
      <c r="OOX73" s="40"/>
      <c r="OOY73" s="40"/>
      <c r="OOZ73" s="40"/>
      <c r="OPA73" s="40"/>
      <c r="OPB73" s="40"/>
      <c r="OPC73" s="40"/>
      <c r="OPD73" s="40"/>
      <c r="OPE73" s="40"/>
      <c r="OPF73" s="40"/>
      <c r="OPG73" s="40"/>
      <c r="OPH73" s="40"/>
      <c r="OPI73" s="40"/>
      <c r="OPJ73" s="40"/>
      <c r="OPK73" s="40"/>
      <c r="OPL73" s="40"/>
      <c r="OPM73" s="40"/>
      <c r="OPN73" s="40"/>
      <c r="OPO73" s="40"/>
      <c r="OPP73" s="40"/>
      <c r="OPQ73" s="40"/>
      <c r="OPR73" s="40"/>
      <c r="OPS73" s="40"/>
      <c r="OPT73" s="40"/>
      <c r="OPU73" s="40"/>
      <c r="OPV73" s="40"/>
      <c r="OPW73" s="40"/>
      <c r="OPX73" s="40"/>
      <c r="OPY73" s="40"/>
      <c r="OPZ73" s="40"/>
      <c r="OQA73" s="40"/>
      <c r="OQB73" s="40"/>
      <c r="OQC73" s="40"/>
      <c r="OQD73" s="40"/>
      <c r="OQE73" s="40"/>
      <c r="OQF73" s="40"/>
      <c r="OQG73" s="40"/>
      <c r="OQH73" s="40"/>
      <c r="OQI73" s="40"/>
      <c r="OQJ73" s="40"/>
      <c r="OQK73" s="40"/>
      <c r="OQL73" s="40"/>
      <c r="OQM73" s="40"/>
      <c r="OQN73" s="40"/>
      <c r="OQO73" s="40"/>
      <c r="OQP73" s="40"/>
      <c r="OQQ73" s="40"/>
      <c r="OQR73" s="40"/>
      <c r="OQS73" s="40"/>
      <c r="OQT73" s="40"/>
      <c r="OQU73" s="40"/>
      <c r="OQV73" s="40"/>
      <c r="OQW73" s="40"/>
      <c r="OQX73" s="40"/>
      <c r="OQY73" s="40"/>
      <c r="OQZ73" s="40"/>
      <c r="ORA73" s="40"/>
      <c r="ORB73" s="40"/>
      <c r="ORC73" s="40"/>
      <c r="ORD73" s="40"/>
      <c r="ORE73" s="40"/>
      <c r="ORF73" s="40"/>
      <c r="ORG73" s="40"/>
      <c r="ORH73" s="40"/>
      <c r="ORI73" s="40"/>
      <c r="ORJ73" s="40"/>
      <c r="ORK73" s="40"/>
      <c r="ORL73" s="40"/>
      <c r="ORM73" s="40"/>
      <c r="ORN73" s="40"/>
      <c r="ORO73" s="40"/>
      <c r="ORP73" s="40"/>
      <c r="ORQ73" s="40"/>
      <c r="ORR73" s="40"/>
      <c r="ORS73" s="40"/>
      <c r="ORT73" s="40"/>
      <c r="ORU73" s="40"/>
      <c r="ORV73" s="40"/>
      <c r="ORW73" s="40"/>
      <c r="ORX73" s="40"/>
      <c r="ORY73" s="40"/>
      <c r="ORZ73" s="40"/>
      <c r="OSA73" s="40"/>
      <c r="OSB73" s="40"/>
      <c r="OSC73" s="40"/>
      <c r="OSD73" s="40"/>
      <c r="OSE73" s="40"/>
      <c r="OSF73" s="40"/>
      <c r="OSG73" s="40"/>
      <c r="OSH73" s="40"/>
      <c r="OSI73" s="40"/>
      <c r="OSJ73" s="40"/>
      <c r="OSK73" s="40"/>
      <c r="OSL73" s="40"/>
      <c r="OSM73" s="40"/>
      <c r="OSN73" s="40"/>
      <c r="OSO73" s="40"/>
      <c r="OSP73" s="40"/>
      <c r="OSQ73" s="40"/>
      <c r="OSR73" s="40"/>
      <c r="OSS73" s="40"/>
      <c r="OST73" s="40"/>
      <c r="OSU73" s="40"/>
      <c r="OSV73" s="40"/>
      <c r="OSW73" s="40"/>
      <c r="OSX73" s="40"/>
      <c r="OSY73" s="40"/>
      <c r="OSZ73" s="40"/>
      <c r="OTA73" s="40"/>
      <c r="OTB73" s="40"/>
      <c r="OTC73" s="40"/>
      <c r="OTD73" s="40"/>
      <c r="OTE73" s="40"/>
      <c r="OTF73" s="40"/>
      <c r="OTG73" s="40"/>
      <c r="OTH73" s="40"/>
      <c r="OTI73" s="40"/>
      <c r="OTJ73" s="40"/>
      <c r="OTK73" s="40"/>
      <c r="OTL73" s="40"/>
      <c r="OTM73" s="40"/>
      <c r="OTN73" s="40"/>
      <c r="OTO73" s="40"/>
      <c r="OTP73" s="40"/>
      <c r="OTQ73" s="40"/>
      <c r="OTR73" s="40"/>
      <c r="OTS73" s="40"/>
      <c r="OTT73" s="40"/>
      <c r="OTU73" s="40"/>
      <c r="OTV73" s="40"/>
      <c r="OTW73" s="40"/>
      <c r="OTX73" s="40"/>
      <c r="OTY73" s="40"/>
      <c r="OTZ73" s="40"/>
      <c r="OUA73" s="40"/>
      <c r="OUB73" s="40"/>
      <c r="OUC73" s="40"/>
      <c r="OUD73" s="40"/>
      <c r="OUE73" s="40"/>
      <c r="OUF73" s="40"/>
      <c r="OUG73" s="40"/>
      <c r="OUH73" s="40"/>
      <c r="OUI73" s="40"/>
      <c r="OUJ73" s="40"/>
      <c r="OUK73" s="40"/>
      <c r="OUL73" s="40"/>
      <c r="OUM73" s="40"/>
      <c r="OUN73" s="40"/>
      <c r="OUO73" s="40"/>
      <c r="OUP73" s="40"/>
      <c r="OUQ73" s="40"/>
      <c r="OUR73" s="40"/>
      <c r="OUS73" s="40"/>
      <c r="OUT73" s="40"/>
      <c r="OUU73" s="40"/>
      <c r="OUV73" s="40"/>
      <c r="OUW73" s="40"/>
      <c r="OUX73" s="40"/>
      <c r="OUY73" s="40"/>
      <c r="OUZ73" s="40"/>
      <c r="OVA73" s="40"/>
      <c r="OVB73" s="40"/>
      <c r="OVC73" s="40"/>
      <c r="OVD73" s="40"/>
      <c r="OVE73" s="40"/>
      <c r="OVF73" s="40"/>
      <c r="OVG73" s="40"/>
      <c r="OVH73" s="40"/>
      <c r="OVI73" s="40"/>
      <c r="OVJ73" s="40"/>
      <c r="OVK73" s="40"/>
      <c r="OVL73" s="40"/>
      <c r="OVM73" s="40"/>
      <c r="OVN73" s="40"/>
      <c r="OVO73" s="40"/>
      <c r="OVP73" s="40"/>
      <c r="OVQ73" s="40"/>
      <c r="OVR73" s="40"/>
      <c r="OVS73" s="40"/>
      <c r="OVT73" s="40"/>
      <c r="OVU73" s="40"/>
      <c r="OVV73" s="40"/>
      <c r="OVW73" s="40"/>
      <c r="OVX73" s="40"/>
      <c r="OVY73" s="40"/>
      <c r="OVZ73" s="40"/>
      <c r="OWA73" s="40"/>
      <c r="OWB73" s="40"/>
      <c r="OWC73" s="40"/>
      <c r="OWD73" s="40"/>
      <c r="OWE73" s="40"/>
      <c r="OWF73" s="40"/>
      <c r="OWG73" s="40"/>
      <c r="OWH73" s="40"/>
      <c r="OWI73" s="40"/>
      <c r="OWJ73" s="40"/>
      <c r="OWK73" s="40"/>
      <c r="OWL73" s="40"/>
      <c r="OWM73" s="40"/>
      <c r="OWN73" s="40"/>
      <c r="OWO73" s="40"/>
      <c r="OWP73" s="40"/>
      <c r="OWQ73" s="40"/>
      <c r="OWR73" s="40"/>
      <c r="OWS73" s="40"/>
      <c r="OWT73" s="40"/>
      <c r="OWU73" s="40"/>
      <c r="OWV73" s="40"/>
      <c r="OWW73" s="40"/>
      <c r="OWX73" s="40"/>
      <c r="OWY73" s="40"/>
      <c r="OWZ73" s="40"/>
      <c r="OXA73" s="40"/>
      <c r="OXB73" s="40"/>
      <c r="OXC73" s="40"/>
      <c r="OXD73" s="40"/>
      <c r="OXE73" s="40"/>
      <c r="OXF73" s="40"/>
      <c r="OXG73" s="40"/>
      <c r="OXH73" s="40"/>
      <c r="OXI73" s="40"/>
      <c r="OXJ73" s="40"/>
      <c r="OXK73" s="40"/>
      <c r="OXL73" s="40"/>
      <c r="OXM73" s="40"/>
      <c r="OXN73" s="40"/>
      <c r="OXO73" s="40"/>
      <c r="OXP73" s="40"/>
      <c r="OXQ73" s="40"/>
      <c r="OXR73" s="40"/>
      <c r="OXS73" s="40"/>
      <c r="OXT73" s="40"/>
      <c r="OXU73" s="40"/>
      <c r="OXV73" s="40"/>
      <c r="OXW73" s="40"/>
      <c r="OXX73" s="40"/>
      <c r="OXY73" s="40"/>
      <c r="OXZ73" s="40"/>
      <c r="OYA73" s="40"/>
      <c r="OYB73" s="40"/>
      <c r="OYC73" s="40"/>
      <c r="OYD73" s="40"/>
      <c r="OYE73" s="40"/>
      <c r="OYF73" s="40"/>
      <c r="OYG73" s="40"/>
      <c r="OYH73" s="40"/>
      <c r="OYI73" s="40"/>
      <c r="OYJ73" s="40"/>
      <c r="OYK73" s="40"/>
      <c r="OYL73" s="40"/>
      <c r="OYM73" s="40"/>
      <c r="OYN73" s="40"/>
      <c r="OYO73" s="40"/>
      <c r="OYP73" s="40"/>
      <c r="OYQ73" s="40"/>
      <c r="OYR73" s="40"/>
      <c r="OYS73" s="40"/>
      <c r="OYT73" s="40"/>
      <c r="OYU73" s="40"/>
      <c r="OYV73" s="40"/>
      <c r="OYW73" s="40"/>
      <c r="OYX73" s="40"/>
      <c r="OYY73" s="40"/>
      <c r="OYZ73" s="40"/>
      <c r="OZA73" s="40"/>
      <c r="OZB73" s="40"/>
      <c r="OZC73" s="40"/>
      <c r="OZD73" s="40"/>
      <c r="OZE73" s="40"/>
      <c r="OZF73" s="40"/>
      <c r="OZG73" s="40"/>
      <c r="OZH73" s="40"/>
      <c r="OZI73" s="40"/>
      <c r="OZJ73" s="40"/>
      <c r="OZK73" s="40"/>
      <c r="OZL73" s="40"/>
      <c r="OZM73" s="40"/>
      <c r="OZN73" s="40"/>
      <c r="OZO73" s="40"/>
      <c r="OZP73" s="40"/>
      <c r="OZQ73" s="40"/>
      <c r="OZR73" s="40"/>
      <c r="OZS73" s="40"/>
      <c r="OZT73" s="40"/>
      <c r="OZU73" s="40"/>
      <c r="OZV73" s="40"/>
      <c r="OZW73" s="40"/>
      <c r="OZX73" s="40"/>
      <c r="OZY73" s="40"/>
      <c r="OZZ73" s="40"/>
      <c r="PAA73" s="40"/>
      <c r="PAB73" s="40"/>
      <c r="PAC73" s="40"/>
      <c r="PAD73" s="40"/>
      <c r="PAE73" s="40"/>
      <c r="PAF73" s="40"/>
      <c r="PAG73" s="40"/>
      <c r="PAH73" s="40"/>
      <c r="PAI73" s="40"/>
      <c r="PAJ73" s="40"/>
      <c r="PAK73" s="40"/>
      <c r="PAL73" s="40"/>
      <c r="PAM73" s="40"/>
      <c r="PAN73" s="40"/>
      <c r="PAO73" s="40"/>
      <c r="PAP73" s="40"/>
      <c r="PAQ73" s="40"/>
      <c r="PAR73" s="40"/>
      <c r="PAS73" s="40"/>
      <c r="PAT73" s="40"/>
      <c r="PAU73" s="40"/>
      <c r="PAV73" s="40"/>
      <c r="PAW73" s="40"/>
      <c r="PAX73" s="40"/>
      <c r="PAY73" s="40"/>
      <c r="PAZ73" s="40"/>
      <c r="PBA73" s="40"/>
      <c r="PBB73" s="40"/>
      <c r="PBC73" s="40"/>
      <c r="PBD73" s="40"/>
      <c r="PBE73" s="40"/>
      <c r="PBF73" s="40"/>
      <c r="PBG73" s="40"/>
      <c r="PBH73" s="40"/>
      <c r="PBI73" s="40"/>
      <c r="PBJ73" s="40"/>
      <c r="PBK73" s="40"/>
      <c r="PBL73" s="40"/>
      <c r="PBM73" s="40"/>
      <c r="PBN73" s="40"/>
      <c r="PBO73" s="40"/>
      <c r="PBP73" s="40"/>
      <c r="PBQ73" s="40"/>
      <c r="PBR73" s="40"/>
      <c r="PBS73" s="40"/>
      <c r="PBT73" s="40"/>
      <c r="PBU73" s="40"/>
      <c r="PBV73" s="40"/>
      <c r="PBW73" s="40"/>
      <c r="PBX73" s="40"/>
      <c r="PBY73" s="40"/>
      <c r="PBZ73" s="40"/>
      <c r="PCA73" s="40"/>
      <c r="PCB73" s="40"/>
      <c r="PCC73" s="40"/>
      <c r="PCD73" s="40"/>
      <c r="PCE73" s="40"/>
      <c r="PCF73" s="40"/>
      <c r="PCG73" s="40"/>
      <c r="PCH73" s="40"/>
      <c r="PCI73" s="40"/>
      <c r="PCJ73" s="40"/>
      <c r="PCK73" s="40"/>
      <c r="PCL73" s="40"/>
      <c r="PCM73" s="40"/>
      <c r="PCN73" s="40"/>
      <c r="PCO73" s="40"/>
      <c r="PCP73" s="40"/>
      <c r="PCQ73" s="40"/>
      <c r="PCR73" s="40"/>
      <c r="PCS73" s="40"/>
      <c r="PCT73" s="40"/>
      <c r="PCU73" s="40"/>
      <c r="PCV73" s="40"/>
      <c r="PCW73" s="40"/>
      <c r="PCX73" s="40"/>
      <c r="PCY73" s="40"/>
      <c r="PCZ73" s="40"/>
      <c r="PDA73" s="40"/>
      <c r="PDB73" s="40"/>
      <c r="PDC73" s="40"/>
      <c r="PDD73" s="40"/>
      <c r="PDE73" s="40"/>
      <c r="PDF73" s="40"/>
      <c r="PDG73" s="40"/>
      <c r="PDH73" s="40"/>
      <c r="PDI73" s="40"/>
      <c r="PDJ73" s="40"/>
      <c r="PDK73" s="40"/>
      <c r="PDL73" s="40"/>
      <c r="PDM73" s="40"/>
      <c r="PDN73" s="40"/>
      <c r="PDO73" s="40"/>
      <c r="PDP73" s="40"/>
      <c r="PDQ73" s="40"/>
      <c r="PDR73" s="40"/>
      <c r="PDS73" s="40"/>
      <c r="PDT73" s="40"/>
      <c r="PDU73" s="40"/>
      <c r="PDV73" s="40"/>
      <c r="PDW73" s="40"/>
      <c r="PDX73" s="40"/>
      <c r="PDY73" s="40"/>
      <c r="PDZ73" s="40"/>
      <c r="PEA73" s="40"/>
      <c r="PEB73" s="40"/>
      <c r="PEC73" s="40"/>
      <c r="PED73" s="40"/>
      <c r="PEE73" s="40"/>
      <c r="PEF73" s="40"/>
      <c r="PEG73" s="40"/>
      <c r="PEH73" s="40"/>
      <c r="PEI73" s="40"/>
      <c r="PEJ73" s="40"/>
      <c r="PEK73" s="40"/>
      <c r="PEL73" s="40"/>
      <c r="PEM73" s="40"/>
      <c r="PEN73" s="40"/>
      <c r="PEO73" s="40"/>
      <c r="PEP73" s="40"/>
      <c r="PEQ73" s="40"/>
      <c r="PER73" s="40"/>
      <c r="PES73" s="40"/>
      <c r="PET73" s="40"/>
      <c r="PEU73" s="40"/>
      <c r="PEV73" s="40"/>
      <c r="PEW73" s="40"/>
      <c r="PEX73" s="40"/>
      <c r="PEY73" s="40"/>
      <c r="PEZ73" s="40"/>
      <c r="PFA73" s="40"/>
      <c r="PFB73" s="40"/>
      <c r="PFC73" s="40"/>
      <c r="PFD73" s="40"/>
      <c r="PFE73" s="40"/>
      <c r="PFF73" s="40"/>
      <c r="PFG73" s="40"/>
      <c r="PFH73" s="40"/>
      <c r="PFI73" s="40"/>
      <c r="PFJ73" s="40"/>
      <c r="PFK73" s="40"/>
      <c r="PFL73" s="40"/>
      <c r="PFM73" s="40"/>
      <c r="PFN73" s="40"/>
      <c r="PFO73" s="40"/>
      <c r="PFP73" s="40"/>
      <c r="PFQ73" s="40"/>
      <c r="PFR73" s="40"/>
      <c r="PFS73" s="40"/>
      <c r="PFT73" s="40"/>
      <c r="PFU73" s="40"/>
      <c r="PFV73" s="40"/>
      <c r="PFW73" s="40"/>
      <c r="PFX73" s="40"/>
      <c r="PFY73" s="40"/>
      <c r="PFZ73" s="40"/>
      <c r="PGA73" s="40"/>
      <c r="PGB73" s="40"/>
      <c r="PGC73" s="40"/>
      <c r="PGD73" s="40"/>
      <c r="PGE73" s="40"/>
      <c r="PGF73" s="40"/>
      <c r="PGG73" s="40"/>
      <c r="PGH73" s="40"/>
      <c r="PGI73" s="40"/>
      <c r="PGJ73" s="40"/>
      <c r="PGK73" s="40"/>
      <c r="PGL73" s="40"/>
      <c r="PGM73" s="40"/>
      <c r="PGN73" s="40"/>
      <c r="PGO73" s="40"/>
      <c r="PGP73" s="40"/>
      <c r="PGQ73" s="40"/>
      <c r="PGR73" s="40"/>
      <c r="PGS73" s="40"/>
      <c r="PGT73" s="40"/>
      <c r="PGU73" s="40"/>
      <c r="PGV73" s="40"/>
      <c r="PGW73" s="40"/>
      <c r="PGX73" s="40"/>
      <c r="PGY73" s="40"/>
      <c r="PGZ73" s="40"/>
      <c r="PHA73" s="40"/>
      <c r="PHB73" s="40"/>
      <c r="PHC73" s="40"/>
      <c r="PHD73" s="40"/>
      <c r="PHE73" s="40"/>
      <c r="PHF73" s="40"/>
      <c r="PHG73" s="40"/>
      <c r="PHH73" s="40"/>
      <c r="PHI73" s="40"/>
      <c r="PHJ73" s="40"/>
      <c r="PHK73" s="40"/>
      <c r="PHL73" s="40"/>
      <c r="PHM73" s="40"/>
      <c r="PHN73" s="40"/>
      <c r="PHO73" s="40"/>
      <c r="PHP73" s="40"/>
      <c r="PHQ73" s="40"/>
      <c r="PHR73" s="40"/>
      <c r="PHS73" s="40"/>
      <c r="PHT73" s="40"/>
      <c r="PHU73" s="40"/>
      <c r="PHV73" s="40"/>
      <c r="PHW73" s="40"/>
      <c r="PHX73" s="40"/>
      <c r="PHY73" s="40"/>
      <c r="PHZ73" s="40"/>
      <c r="PIA73" s="40"/>
      <c r="PIB73" s="40"/>
      <c r="PIC73" s="40"/>
      <c r="PID73" s="40"/>
      <c r="PIE73" s="40"/>
      <c r="PIF73" s="40"/>
      <c r="PIG73" s="40"/>
      <c r="PIH73" s="40"/>
      <c r="PII73" s="40"/>
      <c r="PIJ73" s="40"/>
      <c r="PIK73" s="40"/>
      <c r="PIL73" s="40"/>
      <c r="PIM73" s="40"/>
      <c r="PIN73" s="40"/>
      <c r="PIO73" s="40"/>
      <c r="PIP73" s="40"/>
      <c r="PIQ73" s="40"/>
      <c r="PIR73" s="40"/>
      <c r="PIS73" s="40"/>
      <c r="PIT73" s="40"/>
      <c r="PIU73" s="40"/>
      <c r="PIV73" s="40"/>
      <c r="PIW73" s="40"/>
      <c r="PIX73" s="40"/>
      <c r="PIY73" s="40"/>
      <c r="PIZ73" s="40"/>
      <c r="PJA73" s="40"/>
      <c r="PJB73" s="40"/>
      <c r="PJC73" s="40"/>
      <c r="PJD73" s="40"/>
      <c r="PJE73" s="40"/>
      <c r="PJF73" s="40"/>
      <c r="PJG73" s="40"/>
      <c r="PJH73" s="40"/>
      <c r="PJI73" s="40"/>
      <c r="PJJ73" s="40"/>
      <c r="PJK73" s="40"/>
      <c r="PJL73" s="40"/>
      <c r="PJM73" s="40"/>
      <c r="PJN73" s="40"/>
      <c r="PJO73" s="40"/>
      <c r="PJP73" s="40"/>
      <c r="PJQ73" s="40"/>
      <c r="PJR73" s="40"/>
      <c r="PJS73" s="40"/>
      <c r="PJT73" s="40"/>
      <c r="PJU73" s="40"/>
      <c r="PJV73" s="40"/>
      <c r="PJW73" s="40"/>
      <c r="PJX73" s="40"/>
      <c r="PJY73" s="40"/>
      <c r="PJZ73" s="40"/>
      <c r="PKA73" s="40"/>
      <c r="PKB73" s="40"/>
      <c r="PKC73" s="40"/>
      <c r="PKD73" s="40"/>
      <c r="PKE73" s="40"/>
      <c r="PKF73" s="40"/>
      <c r="PKG73" s="40"/>
      <c r="PKH73" s="40"/>
      <c r="PKI73" s="40"/>
      <c r="PKJ73" s="40"/>
      <c r="PKK73" s="40"/>
      <c r="PKL73" s="40"/>
      <c r="PKM73" s="40"/>
      <c r="PKN73" s="40"/>
      <c r="PKO73" s="40"/>
      <c r="PKP73" s="40"/>
      <c r="PKQ73" s="40"/>
      <c r="PKR73" s="40"/>
      <c r="PKS73" s="40"/>
      <c r="PKT73" s="40"/>
      <c r="PKU73" s="40"/>
      <c r="PKV73" s="40"/>
      <c r="PKW73" s="40"/>
      <c r="PKX73" s="40"/>
      <c r="PKY73" s="40"/>
      <c r="PKZ73" s="40"/>
      <c r="PLA73" s="40"/>
      <c r="PLB73" s="40"/>
      <c r="PLC73" s="40"/>
      <c r="PLD73" s="40"/>
      <c r="PLE73" s="40"/>
      <c r="PLF73" s="40"/>
      <c r="PLG73" s="40"/>
      <c r="PLH73" s="40"/>
      <c r="PLI73" s="40"/>
      <c r="PLJ73" s="40"/>
      <c r="PLK73" s="40"/>
      <c r="PLL73" s="40"/>
      <c r="PLM73" s="40"/>
      <c r="PLN73" s="40"/>
      <c r="PLO73" s="40"/>
      <c r="PLP73" s="40"/>
      <c r="PLQ73" s="40"/>
      <c r="PLR73" s="40"/>
      <c r="PLS73" s="40"/>
      <c r="PLT73" s="40"/>
      <c r="PLU73" s="40"/>
      <c r="PLV73" s="40"/>
      <c r="PLW73" s="40"/>
      <c r="PLX73" s="40"/>
      <c r="PLY73" s="40"/>
      <c r="PLZ73" s="40"/>
      <c r="PMA73" s="40"/>
      <c r="PMB73" s="40"/>
      <c r="PMC73" s="40"/>
      <c r="PMD73" s="40"/>
      <c r="PME73" s="40"/>
      <c r="PMF73" s="40"/>
      <c r="PMG73" s="40"/>
      <c r="PMH73" s="40"/>
      <c r="PMI73" s="40"/>
      <c r="PMJ73" s="40"/>
      <c r="PMK73" s="40"/>
      <c r="PML73" s="40"/>
      <c r="PMM73" s="40"/>
      <c r="PMN73" s="40"/>
      <c r="PMO73" s="40"/>
      <c r="PMP73" s="40"/>
      <c r="PMQ73" s="40"/>
      <c r="PMR73" s="40"/>
      <c r="PMS73" s="40"/>
      <c r="PMT73" s="40"/>
      <c r="PMU73" s="40"/>
      <c r="PMV73" s="40"/>
      <c r="PMW73" s="40"/>
      <c r="PMX73" s="40"/>
      <c r="PMY73" s="40"/>
      <c r="PMZ73" s="40"/>
      <c r="PNA73" s="40"/>
      <c r="PNB73" s="40"/>
      <c r="PNC73" s="40"/>
      <c r="PND73" s="40"/>
      <c r="PNE73" s="40"/>
      <c r="PNF73" s="40"/>
      <c r="PNG73" s="40"/>
      <c r="PNH73" s="40"/>
      <c r="PNI73" s="40"/>
      <c r="PNJ73" s="40"/>
      <c r="PNK73" s="40"/>
      <c r="PNL73" s="40"/>
      <c r="PNM73" s="40"/>
      <c r="PNN73" s="40"/>
      <c r="PNO73" s="40"/>
      <c r="PNP73" s="40"/>
      <c r="PNQ73" s="40"/>
      <c r="PNR73" s="40"/>
      <c r="PNS73" s="40"/>
      <c r="PNT73" s="40"/>
      <c r="PNU73" s="40"/>
      <c r="PNV73" s="40"/>
      <c r="PNW73" s="40"/>
      <c r="PNX73" s="40"/>
      <c r="PNY73" s="40"/>
      <c r="PNZ73" s="40"/>
      <c r="POA73" s="40"/>
      <c r="POB73" s="40"/>
      <c r="POC73" s="40"/>
      <c r="POD73" s="40"/>
      <c r="POE73" s="40"/>
      <c r="POF73" s="40"/>
      <c r="POG73" s="40"/>
      <c r="POH73" s="40"/>
      <c r="POI73" s="40"/>
      <c r="POJ73" s="40"/>
      <c r="POK73" s="40"/>
      <c r="POL73" s="40"/>
      <c r="POM73" s="40"/>
      <c r="PON73" s="40"/>
      <c r="POO73" s="40"/>
      <c r="POP73" s="40"/>
      <c r="POQ73" s="40"/>
      <c r="POR73" s="40"/>
      <c r="POS73" s="40"/>
      <c r="POT73" s="40"/>
      <c r="POU73" s="40"/>
      <c r="POV73" s="40"/>
      <c r="POW73" s="40"/>
      <c r="POX73" s="40"/>
      <c r="POY73" s="40"/>
      <c r="POZ73" s="40"/>
      <c r="PPA73" s="40"/>
      <c r="PPB73" s="40"/>
      <c r="PPC73" s="40"/>
      <c r="PPD73" s="40"/>
      <c r="PPE73" s="40"/>
      <c r="PPF73" s="40"/>
      <c r="PPG73" s="40"/>
      <c r="PPH73" s="40"/>
      <c r="PPI73" s="40"/>
      <c r="PPJ73" s="40"/>
      <c r="PPK73" s="40"/>
      <c r="PPL73" s="40"/>
      <c r="PPM73" s="40"/>
      <c r="PPN73" s="40"/>
      <c r="PPO73" s="40"/>
      <c r="PPP73" s="40"/>
      <c r="PPQ73" s="40"/>
      <c r="PPR73" s="40"/>
      <c r="PPS73" s="40"/>
      <c r="PPT73" s="40"/>
      <c r="PPU73" s="40"/>
      <c r="PPV73" s="40"/>
      <c r="PPW73" s="40"/>
      <c r="PPX73" s="40"/>
      <c r="PPY73" s="40"/>
      <c r="PPZ73" s="40"/>
      <c r="PQA73" s="40"/>
      <c r="PQB73" s="40"/>
      <c r="PQC73" s="40"/>
      <c r="PQD73" s="40"/>
      <c r="PQE73" s="40"/>
      <c r="PQF73" s="40"/>
      <c r="PQG73" s="40"/>
      <c r="PQH73" s="40"/>
      <c r="PQI73" s="40"/>
      <c r="PQJ73" s="40"/>
      <c r="PQK73" s="40"/>
      <c r="PQL73" s="40"/>
      <c r="PQM73" s="40"/>
      <c r="PQN73" s="40"/>
      <c r="PQO73" s="40"/>
      <c r="PQP73" s="40"/>
      <c r="PQQ73" s="40"/>
      <c r="PQR73" s="40"/>
      <c r="PQS73" s="40"/>
      <c r="PQT73" s="40"/>
      <c r="PQU73" s="40"/>
      <c r="PQV73" s="40"/>
      <c r="PQW73" s="40"/>
      <c r="PQX73" s="40"/>
      <c r="PQY73" s="40"/>
      <c r="PQZ73" s="40"/>
      <c r="PRA73" s="40"/>
      <c r="PRB73" s="40"/>
      <c r="PRC73" s="40"/>
      <c r="PRD73" s="40"/>
      <c r="PRE73" s="40"/>
      <c r="PRF73" s="40"/>
      <c r="PRG73" s="40"/>
      <c r="PRH73" s="40"/>
      <c r="PRI73" s="40"/>
      <c r="PRJ73" s="40"/>
      <c r="PRK73" s="40"/>
      <c r="PRL73" s="40"/>
      <c r="PRM73" s="40"/>
      <c r="PRN73" s="40"/>
      <c r="PRO73" s="40"/>
      <c r="PRP73" s="40"/>
      <c r="PRQ73" s="40"/>
      <c r="PRR73" s="40"/>
      <c r="PRS73" s="40"/>
      <c r="PRT73" s="40"/>
      <c r="PRU73" s="40"/>
      <c r="PRV73" s="40"/>
      <c r="PRW73" s="40"/>
      <c r="PRX73" s="40"/>
      <c r="PRY73" s="40"/>
      <c r="PRZ73" s="40"/>
      <c r="PSA73" s="40"/>
      <c r="PSB73" s="40"/>
      <c r="PSC73" s="40"/>
      <c r="PSD73" s="40"/>
      <c r="PSE73" s="40"/>
      <c r="PSF73" s="40"/>
      <c r="PSG73" s="40"/>
      <c r="PSH73" s="40"/>
      <c r="PSI73" s="40"/>
      <c r="PSJ73" s="40"/>
      <c r="PSK73" s="40"/>
      <c r="PSL73" s="40"/>
      <c r="PSM73" s="40"/>
      <c r="PSN73" s="40"/>
      <c r="PSO73" s="40"/>
      <c r="PSP73" s="40"/>
      <c r="PSQ73" s="40"/>
      <c r="PSR73" s="40"/>
      <c r="PSS73" s="40"/>
      <c r="PST73" s="40"/>
      <c r="PSU73" s="40"/>
      <c r="PSV73" s="40"/>
      <c r="PSW73" s="40"/>
      <c r="PSX73" s="40"/>
      <c r="PSY73" s="40"/>
      <c r="PSZ73" s="40"/>
      <c r="PTA73" s="40"/>
      <c r="PTB73" s="40"/>
      <c r="PTC73" s="40"/>
      <c r="PTD73" s="40"/>
      <c r="PTE73" s="40"/>
      <c r="PTF73" s="40"/>
      <c r="PTG73" s="40"/>
      <c r="PTH73" s="40"/>
      <c r="PTI73" s="40"/>
      <c r="PTJ73" s="40"/>
      <c r="PTK73" s="40"/>
      <c r="PTL73" s="40"/>
      <c r="PTM73" s="40"/>
      <c r="PTN73" s="40"/>
      <c r="PTO73" s="40"/>
      <c r="PTP73" s="40"/>
      <c r="PTQ73" s="40"/>
      <c r="PTR73" s="40"/>
      <c r="PTS73" s="40"/>
      <c r="PTT73" s="40"/>
      <c r="PTU73" s="40"/>
      <c r="PTV73" s="40"/>
      <c r="PTW73" s="40"/>
      <c r="PTX73" s="40"/>
      <c r="PTY73" s="40"/>
      <c r="PTZ73" s="40"/>
      <c r="PUA73" s="40"/>
      <c r="PUB73" s="40"/>
      <c r="PUC73" s="40"/>
      <c r="PUD73" s="40"/>
      <c r="PUE73" s="40"/>
      <c r="PUF73" s="40"/>
      <c r="PUG73" s="40"/>
      <c r="PUH73" s="40"/>
      <c r="PUI73" s="40"/>
      <c r="PUJ73" s="40"/>
      <c r="PUK73" s="40"/>
      <c r="PUL73" s="40"/>
      <c r="PUM73" s="40"/>
      <c r="PUN73" s="40"/>
      <c r="PUO73" s="40"/>
      <c r="PUP73" s="40"/>
      <c r="PUQ73" s="40"/>
      <c r="PUR73" s="40"/>
      <c r="PUS73" s="40"/>
      <c r="PUT73" s="40"/>
      <c r="PUU73" s="40"/>
      <c r="PUV73" s="40"/>
      <c r="PUW73" s="40"/>
      <c r="PUX73" s="40"/>
      <c r="PUY73" s="40"/>
      <c r="PUZ73" s="40"/>
      <c r="PVA73" s="40"/>
      <c r="PVB73" s="40"/>
      <c r="PVC73" s="40"/>
      <c r="PVD73" s="40"/>
      <c r="PVE73" s="40"/>
      <c r="PVF73" s="40"/>
      <c r="PVG73" s="40"/>
      <c r="PVH73" s="40"/>
      <c r="PVI73" s="40"/>
      <c r="PVJ73" s="40"/>
      <c r="PVK73" s="40"/>
      <c r="PVL73" s="40"/>
      <c r="PVM73" s="40"/>
      <c r="PVN73" s="40"/>
      <c r="PVO73" s="40"/>
      <c r="PVP73" s="40"/>
      <c r="PVQ73" s="40"/>
      <c r="PVR73" s="40"/>
      <c r="PVS73" s="40"/>
      <c r="PVT73" s="40"/>
      <c r="PVU73" s="40"/>
      <c r="PVV73" s="40"/>
      <c r="PVW73" s="40"/>
      <c r="PVX73" s="40"/>
      <c r="PVY73" s="40"/>
      <c r="PVZ73" s="40"/>
      <c r="PWA73" s="40"/>
      <c r="PWB73" s="40"/>
      <c r="PWC73" s="40"/>
      <c r="PWD73" s="40"/>
      <c r="PWE73" s="40"/>
      <c r="PWF73" s="40"/>
      <c r="PWG73" s="40"/>
      <c r="PWH73" s="40"/>
      <c r="PWI73" s="40"/>
      <c r="PWJ73" s="40"/>
      <c r="PWK73" s="40"/>
      <c r="PWL73" s="40"/>
      <c r="PWM73" s="40"/>
      <c r="PWN73" s="40"/>
      <c r="PWO73" s="40"/>
      <c r="PWP73" s="40"/>
      <c r="PWQ73" s="40"/>
      <c r="PWR73" s="40"/>
      <c r="PWS73" s="40"/>
      <c r="PWT73" s="40"/>
      <c r="PWU73" s="40"/>
      <c r="PWV73" s="40"/>
      <c r="PWW73" s="40"/>
      <c r="PWX73" s="40"/>
      <c r="PWY73" s="40"/>
      <c r="PWZ73" s="40"/>
      <c r="PXA73" s="40"/>
      <c r="PXB73" s="40"/>
      <c r="PXC73" s="40"/>
      <c r="PXD73" s="40"/>
      <c r="PXE73" s="40"/>
      <c r="PXF73" s="40"/>
      <c r="PXG73" s="40"/>
      <c r="PXH73" s="40"/>
      <c r="PXI73" s="40"/>
      <c r="PXJ73" s="40"/>
      <c r="PXK73" s="40"/>
      <c r="PXL73" s="40"/>
      <c r="PXM73" s="40"/>
      <c r="PXN73" s="40"/>
      <c r="PXO73" s="40"/>
      <c r="PXP73" s="40"/>
      <c r="PXQ73" s="40"/>
      <c r="PXR73" s="40"/>
      <c r="PXS73" s="40"/>
      <c r="PXT73" s="40"/>
      <c r="PXU73" s="40"/>
      <c r="PXV73" s="40"/>
      <c r="PXW73" s="40"/>
      <c r="PXX73" s="40"/>
      <c r="PXY73" s="40"/>
      <c r="PXZ73" s="40"/>
      <c r="PYA73" s="40"/>
      <c r="PYB73" s="40"/>
      <c r="PYC73" s="40"/>
      <c r="PYD73" s="40"/>
      <c r="PYE73" s="40"/>
      <c r="PYF73" s="40"/>
      <c r="PYG73" s="40"/>
      <c r="PYH73" s="40"/>
      <c r="PYI73" s="40"/>
      <c r="PYJ73" s="40"/>
      <c r="PYK73" s="40"/>
      <c r="PYL73" s="40"/>
      <c r="PYM73" s="40"/>
      <c r="PYN73" s="40"/>
      <c r="PYO73" s="40"/>
      <c r="PYP73" s="40"/>
      <c r="PYQ73" s="40"/>
      <c r="PYR73" s="40"/>
      <c r="PYS73" s="40"/>
      <c r="PYT73" s="40"/>
      <c r="PYU73" s="40"/>
      <c r="PYV73" s="40"/>
      <c r="PYW73" s="40"/>
      <c r="PYX73" s="40"/>
      <c r="PYY73" s="40"/>
      <c r="PYZ73" s="40"/>
      <c r="PZA73" s="40"/>
      <c r="PZB73" s="40"/>
      <c r="PZC73" s="40"/>
      <c r="PZD73" s="40"/>
      <c r="PZE73" s="40"/>
      <c r="PZF73" s="40"/>
      <c r="PZG73" s="40"/>
      <c r="PZH73" s="40"/>
      <c r="PZI73" s="40"/>
      <c r="PZJ73" s="40"/>
      <c r="PZK73" s="40"/>
      <c r="PZL73" s="40"/>
      <c r="PZM73" s="40"/>
      <c r="PZN73" s="40"/>
      <c r="PZO73" s="40"/>
      <c r="PZP73" s="40"/>
      <c r="PZQ73" s="40"/>
      <c r="PZR73" s="40"/>
      <c r="PZS73" s="40"/>
      <c r="PZT73" s="40"/>
      <c r="PZU73" s="40"/>
      <c r="PZV73" s="40"/>
      <c r="PZW73" s="40"/>
      <c r="PZX73" s="40"/>
      <c r="PZY73" s="40"/>
      <c r="PZZ73" s="40"/>
      <c r="QAA73" s="40"/>
      <c r="QAB73" s="40"/>
      <c r="QAC73" s="40"/>
      <c r="QAD73" s="40"/>
      <c r="QAE73" s="40"/>
      <c r="QAF73" s="40"/>
      <c r="QAG73" s="40"/>
      <c r="QAH73" s="40"/>
      <c r="QAI73" s="40"/>
      <c r="QAJ73" s="40"/>
      <c r="QAK73" s="40"/>
      <c r="QAL73" s="40"/>
      <c r="QAM73" s="40"/>
      <c r="QAN73" s="40"/>
      <c r="QAO73" s="40"/>
      <c r="QAP73" s="40"/>
      <c r="QAQ73" s="40"/>
      <c r="QAR73" s="40"/>
      <c r="QAS73" s="40"/>
      <c r="QAT73" s="40"/>
      <c r="QAU73" s="40"/>
      <c r="QAV73" s="40"/>
      <c r="QAW73" s="40"/>
      <c r="QAX73" s="40"/>
      <c r="QAY73" s="40"/>
      <c r="QAZ73" s="40"/>
      <c r="QBA73" s="40"/>
      <c r="QBB73" s="40"/>
      <c r="QBC73" s="40"/>
      <c r="QBD73" s="40"/>
      <c r="QBE73" s="40"/>
      <c r="QBF73" s="40"/>
      <c r="QBG73" s="40"/>
      <c r="QBH73" s="40"/>
      <c r="QBI73" s="40"/>
      <c r="QBJ73" s="40"/>
      <c r="QBK73" s="40"/>
      <c r="QBL73" s="40"/>
      <c r="QBM73" s="40"/>
      <c r="QBN73" s="40"/>
      <c r="QBO73" s="40"/>
      <c r="QBP73" s="40"/>
      <c r="QBQ73" s="40"/>
      <c r="QBR73" s="40"/>
      <c r="QBS73" s="40"/>
      <c r="QBT73" s="40"/>
      <c r="QBU73" s="40"/>
      <c r="QBV73" s="40"/>
      <c r="QBW73" s="40"/>
      <c r="QBX73" s="40"/>
      <c r="QBY73" s="40"/>
      <c r="QBZ73" s="40"/>
      <c r="QCA73" s="40"/>
      <c r="QCB73" s="40"/>
      <c r="QCC73" s="40"/>
      <c r="QCD73" s="40"/>
      <c r="QCE73" s="40"/>
      <c r="QCF73" s="40"/>
      <c r="QCG73" s="40"/>
      <c r="QCH73" s="40"/>
      <c r="QCI73" s="40"/>
      <c r="QCJ73" s="40"/>
      <c r="QCK73" s="40"/>
      <c r="QCL73" s="40"/>
      <c r="QCM73" s="40"/>
      <c r="QCN73" s="40"/>
      <c r="QCO73" s="40"/>
      <c r="QCP73" s="40"/>
      <c r="QCQ73" s="40"/>
      <c r="QCR73" s="40"/>
      <c r="QCS73" s="40"/>
      <c r="QCT73" s="40"/>
      <c r="QCU73" s="40"/>
      <c r="QCV73" s="40"/>
      <c r="QCW73" s="40"/>
      <c r="QCX73" s="40"/>
      <c r="QCY73" s="40"/>
      <c r="QCZ73" s="40"/>
      <c r="QDA73" s="40"/>
      <c r="QDB73" s="40"/>
      <c r="QDC73" s="40"/>
      <c r="QDD73" s="40"/>
      <c r="QDE73" s="40"/>
      <c r="QDF73" s="40"/>
      <c r="QDG73" s="40"/>
      <c r="QDH73" s="40"/>
      <c r="QDI73" s="40"/>
      <c r="QDJ73" s="40"/>
      <c r="QDK73" s="40"/>
      <c r="QDL73" s="40"/>
      <c r="QDM73" s="40"/>
      <c r="QDN73" s="40"/>
      <c r="QDO73" s="40"/>
      <c r="QDP73" s="40"/>
      <c r="QDQ73" s="40"/>
      <c r="QDR73" s="40"/>
      <c r="QDS73" s="40"/>
      <c r="QDT73" s="40"/>
      <c r="QDU73" s="40"/>
      <c r="QDV73" s="40"/>
      <c r="QDW73" s="40"/>
      <c r="QDX73" s="40"/>
      <c r="QDY73" s="40"/>
      <c r="QDZ73" s="40"/>
      <c r="QEA73" s="40"/>
      <c r="QEB73" s="40"/>
      <c r="QEC73" s="40"/>
      <c r="QED73" s="40"/>
      <c r="QEE73" s="40"/>
      <c r="QEF73" s="40"/>
      <c r="QEG73" s="40"/>
      <c r="QEH73" s="40"/>
      <c r="QEI73" s="40"/>
      <c r="QEJ73" s="40"/>
      <c r="QEK73" s="40"/>
      <c r="QEL73" s="40"/>
      <c r="QEM73" s="40"/>
      <c r="QEN73" s="40"/>
      <c r="QEO73" s="40"/>
      <c r="QEP73" s="40"/>
      <c r="QEQ73" s="40"/>
      <c r="QER73" s="40"/>
      <c r="QES73" s="40"/>
      <c r="QET73" s="40"/>
      <c r="QEU73" s="40"/>
      <c r="QEV73" s="40"/>
      <c r="QEW73" s="40"/>
      <c r="QEX73" s="40"/>
      <c r="QEY73" s="40"/>
      <c r="QEZ73" s="40"/>
      <c r="QFA73" s="40"/>
      <c r="QFB73" s="40"/>
      <c r="QFC73" s="40"/>
      <c r="QFD73" s="40"/>
      <c r="QFE73" s="40"/>
      <c r="QFF73" s="40"/>
      <c r="QFG73" s="40"/>
      <c r="QFH73" s="40"/>
      <c r="QFI73" s="40"/>
      <c r="QFJ73" s="40"/>
      <c r="QFK73" s="40"/>
      <c r="QFL73" s="40"/>
      <c r="QFM73" s="40"/>
      <c r="QFN73" s="40"/>
      <c r="QFO73" s="40"/>
      <c r="QFP73" s="40"/>
      <c r="QFQ73" s="40"/>
      <c r="QFR73" s="40"/>
      <c r="QFS73" s="40"/>
      <c r="QFT73" s="40"/>
      <c r="QFU73" s="40"/>
      <c r="QFV73" s="40"/>
      <c r="QFW73" s="40"/>
      <c r="QFX73" s="40"/>
      <c r="QFY73" s="40"/>
      <c r="QFZ73" s="40"/>
      <c r="QGA73" s="40"/>
      <c r="QGB73" s="40"/>
      <c r="QGC73" s="40"/>
      <c r="QGD73" s="40"/>
      <c r="QGE73" s="40"/>
      <c r="QGF73" s="40"/>
      <c r="QGG73" s="40"/>
      <c r="QGH73" s="40"/>
      <c r="QGI73" s="40"/>
      <c r="QGJ73" s="40"/>
      <c r="QGK73" s="40"/>
      <c r="QGL73" s="40"/>
      <c r="QGM73" s="40"/>
      <c r="QGN73" s="40"/>
      <c r="QGO73" s="40"/>
      <c r="QGP73" s="40"/>
      <c r="QGQ73" s="40"/>
      <c r="QGR73" s="40"/>
      <c r="QGS73" s="40"/>
      <c r="QGT73" s="40"/>
      <c r="QGU73" s="40"/>
      <c r="QGV73" s="40"/>
      <c r="QGW73" s="40"/>
      <c r="QGX73" s="40"/>
      <c r="QGY73" s="40"/>
      <c r="QGZ73" s="40"/>
      <c r="QHA73" s="40"/>
      <c r="QHB73" s="40"/>
      <c r="QHC73" s="40"/>
      <c r="QHD73" s="40"/>
      <c r="QHE73" s="40"/>
      <c r="QHF73" s="40"/>
      <c r="QHG73" s="40"/>
      <c r="QHH73" s="40"/>
      <c r="QHI73" s="40"/>
      <c r="QHJ73" s="40"/>
      <c r="QHK73" s="40"/>
      <c r="QHL73" s="40"/>
      <c r="QHM73" s="40"/>
      <c r="QHN73" s="40"/>
      <c r="QHO73" s="40"/>
      <c r="QHP73" s="40"/>
      <c r="QHQ73" s="40"/>
      <c r="QHR73" s="40"/>
      <c r="QHS73" s="40"/>
      <c r="QHT73" s="40"/>
      <c r="QHU73" s="40"/>
      <c r="QHV73" s="40"/>
      <c r="QHW73" s="40"/>
      <c r="QHX73" s="40"/>
      <c r="QHY73" s="40"/>
      <c r="QHZ73" s="40"/>
      <c r="QIA73" s="40"/>
      <c r="QIB73" s="40"/>
      <c r="QIC73" s="40"/>
      <c r="QID73" s="40"/>
      <c r="QIE73" s="40"/>
      <c r="QIF73" s="40"/>
      <c r="QIG73" s="40"/>
      <c r="QIH73" s="40"/>
      <c r="QII73" s="40"/>
      <c r="QIJ73" s="40"/>
      <c r="QIK73" s="40"/>
      <c r="QIL73" s="40"/>
      <c r="QIM73" s="40"/>
      <c r="QIN73" s="40"/>
      <c r="QIO73" s="40"/>
      <c r="QIP73" s="40"/>
      <c r="QIQ73" s="40"/>
      <c r="QIR73" s="40"/>
      <c r="QIS73" s="40"/>
      <c r="QIT73" s="40"/>
      <c r="QIU73" s="40"/>
      <c r="QIV73" s="40"/>
      <c r="QIW73" s="40"/>
      <c r="QIX73" s="40"/>
      <c r="QIY73" s="40"/>
      <c r="QIZ73" s="40"/>
      <c r="QJA73" s="40"/>
      <c r="QJB73" s="40"/>
      <c r="QJC73" s="40"/>
      <c r="QJD73" s="40"/>
      <c r="QJE73" s="40"/>
      <c r="QJF73" s="40"/>
      <c r="QJG73" s="40"/>
      <c r="QJH73" s="40"/>
      <c r="QJI73" s="40"/>
      <c r="QJJ73" s="40"/>
      <c r="QJK73" s="40"/>
      <c r="QJL73" s="40"/>
      <c r="QJM73" s="40"/>
      <c r="QJN73" s="40"/>
      <c r="QJO73" s="40"/>
      <c r="QJP73" s="40"/>
      <c r="QJQ73" s="40"/>
      <c r="QJR73" s="40"/>
      <c r="QJS73" s="40"/>
      <c r="QJT73" s="40"/>
      <c r="QJU73" s="40"/>
      <c r="QJV73" s="40"/>
      <c r="QJW73" s="40"/>
      <c r="QJX73" s="40"/>
      <c r="QJY73" s="40"/>
      <c r="QJZ73" s="40"/>
      <c r="QKA73" s="40"/>
      <c r="QKB73" s="40"/>
      <c r="QKC73" s="40"/>
      <c r="QKD73" s="40"/>
      <c r="QKE73" s="40"/>
      <c r="QKF73" s="40"/>
      <c r="QKG73" s="40"/>
      <c r="QKH73" s="40"/>
      <c r="QKI73" s="40"/>
      <c r="QKJ73" s="40"/>
      <c r="QKK73" s="40"/>
      <c r="QKL73" s="40"/>
      <c r="QKM73" s="40"/>
      <c r="QKN73" s="40"/>
      <c r="QKO73" s="40"/>
      <c r="QKP73" s="40"/>
      <c r="QKQ73" s="40"/>
      <c r="QKR73" s="40"/>
      <c r="QKS73" s="40"/>
      <c r="QKT73" s="40"/>
      <c r="QKU73" s="40"/>
      <c r="QKV73" s="40"/>
      <c r="QKW73" s="40"/>
      <c r="QKX73" s="40"/>
      <c r="QKY73" s="40"/>
      <c r="QKZ73" s="40"/>
      <c r="QLA73" s="40"/>
      <c r="QLB73" s="40"/>
      <c r="QLC73" s="40"/>
      <c r="QLD73" s="40"/>
      <c r="QLE73" s="40"/>
      <c r="QLF73" s="40"/>
      <c r="QLG73" s="40"/>
      <c r="QLH73" s="40"/>
      <c r="QLI73" s="40"/>
      <c r="QLJ73" s="40"/>
      <c r="QLK73" s="40"/>
      <c r="QLL73" s="40"/>
      <c r="QLM73" s="40"/>
      <c r="QLN73" s="40"/>
      <c r="QLO73" s="40"/>
      <c r="QLP73" s="40"/>
      <c r="QLQ73" s="40"/>
      <c r="QLR73" s="40"/>
      <c r="QLS73" s="40"/>
      <c r="QLT73" s="40"/>
      <c r="QLU73" s="40"/>
      <c r="QLV73" s="40"/>
      <c r="QLW73" s="40"/>
      <c r="QLX73" s="40"/>
      <c r="QLY73" s="40"/>
      <c r="QLZ73" s="40"/>
      <c r="QMA73" s="40"/>
      <c r="QMB73" s="40"/>
      <c r="QMC73" s="40"/>
      <c r="QMD73" s="40"/>
      <c r="QME73" s="40"/>
      <c r="QMF73" s="40"/>
      <c r="QMG73" s="40"/>
      <c r="QMH73" s="40"/>
      <c r="QMI73" s="40"/>
      <c r="QMJ73" s="40"/>
      <c r="QMK73" s="40"/>
      <c r="QML73" s="40"/>
      <c r="QMM73" s="40"/>
      <c r="QMN73" s="40"/>
      <c r="QMO73" s="40"/>
      <c r="QMP73" s="40"/>
      <c r="QMQ73" s="40"/>
      <c r="QMR73" s="40"/>
      <c r="QMS73" s="40"/>
      <c r="QMT73" s="40"/>
      <c r="QMU73" s="40"/>
      <c r="QMV73" s="40"/>
      <c r="QMW73" s="40"/>
      <c r="QMX73" s="40"/>
      <c r="QMY73" s="40"/>
      <c r="QMZ73" s="40"/>
      <c r="QNA73" s="40"/>
      <c r="QNB73" s="40"/>
      <c r="QNC73" s="40"/>
      <c r="QND73" s="40"/>
      <c r="QNE73" s="40"/>
      <c r="QNF73" s="40"/>
      <c r="QNG73" s="40"/>
      <c r="QNH73" s="40"/>
      <c r="QNI73" s="40"/>
      <c r="QNJ73" s="40"/>
      <c r="QNK73" s="40"/>
      <c r="QNL73" s="40"/>
      <c r="QNM73" s="40"/>
      <c r="QNN73" s="40"/>
      <c r="QNO73" s="40"/>
      <c r="QNP73" s="40"/>
      <c r="QNQ73" s="40"/>
      <c r="QNR73" s="40"/>
      <c r="QNS73" s="40"/>
      <c r="QNT73" s="40"/>
      <c r="QNU73" s="40"/>
      <c r="QNV73" s="40"/>
      <c r="QNW73" s="40"/>
      <c r="QNX73" s="40"/>
      <c r="QNY73" s="40"/>
      <c r="QNZ73" s="40"/>
      <c r="QOA73" s="40"/>
      <c r="QOB73" s="40"/>
      <c r="QOC73" s="40"/>
      <c r="QOD73" s="40"/>
      <c r="QOE73" s="40"/>
      <c r="QOF73" s="40"/>
      <c r="QOG73" s="40"/>
      <c r="QOH73" s="40"/>
      <c r="QOI73" s="40"/>
      <c r="QOJ73" s="40"/>
      <c r="QOK73" s="40"/>
      <c r="QOL73" s="40"/>
      <c r="QOM73" s="40"/>
      <c r="QON73" s="40"/>
      <c r="QOO73" s="40"/>
      <c r="QOP73" s="40"/>
      <c r="QOQ73" s="40"/>
      <c r="QOR73" s="40"/>
      <c r="QOS73" s="40"/>
      <c r="QOT73" s="40"/>
      <c r="QOU73" s="40"/>
      <c r="QOV73" s="40"/>
      <c r="QOW73" s="40"/>
      <c r="QOX73" s="40"/>
      <c r="QOY73" s="40"/>
      <c r="QOZ73" s="40"/>
      <c r="QPA73" s="40"/>
      <c r="QPB73" s="40"/>
      <c r="QPC73" s="40"/>
      <c r="QPD73" s="40"/>
      <c r="QPE73" s="40"/>
      <c r="QPF73" s="40"/>
      <c r="QPG73" s="40"/>
      <c r="QPH73" s="40"/>
      <c r="QPI73" s="40"/>
      <c r="QPJ73" s="40"/>
      <c r="QPK73" s="40"/>
      <c r="QPL73" s="40"/>
      <c r="QPM73" s="40"/>
      <c r="QPN73" s="40"/>
      <c r="QPO73" s="40"/>
      <c r="QPP73" s="40"/>
      <c r="QPQ73" s="40"/>
      <c r="QPR73" s="40"/>
      <c r="QPS73" s="40"/>
      <c r="QPT73" s="40"/>
      <c r="QPU73" s="40"/>
      <c r="QPV73" s="40"/>
      <c r="QPW73" s="40"/>
      <c r="QPX73" s="40"/>
      <c r="QPY73" s="40"/>
      <c r="QPZ73" s="40"/>
      <c r="QQA73" s="40"/>
      <c r="QQB73" s="40"/>
      <c r="QQC73" s="40"/>
      <c r="QQD73" s="40"/>
      <c r="QQE73" s="40"/>
      <c r="QQF73" s="40"/>
      <c r="QQG73" s="40"/>
      <c r="QQH73" s="40"/>
      <c r="QQI73" s="40"/>
      <c r="QQJ73" s="40"/>
      <c r="QQK73" s="40"/>
      <c r="QQL73" s="40"/>
      <c r="QQM73" s="40"/>
      <c r="QQN73" s="40"/>
      <c r="QQO73" s="40"/>
      <c r="QQP73" s="40"/>
      <c r="QQQ73" s="40"/>
      <c r="QQR73" s="40"/>
      <c r="QQS73" s="40"/>
      <c r="QQT73" s="40"/>
      <c r="QQU73" s="40"/>
      <c r="QQV73" s="40"/>
      <c r="QQW73" s="40"/>
      <c r="QQX73" s="40"/>
      <c r="QQY73" s="40"/>
      <c r="QQZ73" s="40"/>
      <c r="QRA73" s="40"/>
      <c r="QRB73" s="40"/>
      <c r="QRC73" s="40"/>
      <c r="QRD73" s="40"/>
      <c r="QRE73" s="40"/>
      <c r="QRF73" s="40"/>
      <c r="QRG73" s="40"/>
      <c r="QRH73" s="40"/>
      <c r="QRI73" s="40"/>
      <c r="QRJ73" s="40"/>
      <c r="QRK73" s="40"/>
      <c r="QRL73" s="40"/>
      <c r="QRM73" s="40"/>
      <c r="QRN73" s="40"/>
      <c r="QRO73" s="40"/>
      <c r="QRP73" s="40"/>
      <c r="QRQ73" s="40"/>
      <c r="QRR73" s="40"/>
      <c r="QRS73" s="40"/>
      <c r="QRT73" s="40"/>
      <c r="QRU73" s="40"/>
      <c r="QRV73" s="40"/>
      <c r="QRW73" s="40"/>
      <c r="QRX73" s="40"/>
      <c r="QRY73" s="40"/>
      <c r="QRZ73" s="40"/>
      <c r="QSA73" s="40"/>
      <c r="QSB73" s="40"/>
      <c r="QSC73" s="40"/>
      <c r="QSD73" s="40"/>
      <c r="QSE73" s="40"/>
      <c r="QSF73" s="40"/>
      <c r="QSG73" s="40"/>
      <c r="QSH73" s="40"/>
      <c r="QSI73" s="40"/>
      <c r="QSJ73" s="40"/>
      <c r="QSK73" s="40"/>
      <c r="QSL73" s="40"/>
      <c r="QSM73" s="40"/>
      <c r="QSN73" s="40"/>
      <c r="QSO73" s="40"/>
      <c r="QSP73" s="40"/>
      <c r="QSQ73" s="40"/>
      <c r="QSR73" s="40"/>
      <c r="QSS73" s="40"/>
      <c r="QST73" s="40"/>
      <c r="QSU73" s="40"/>
      <c r="QSV73" s="40"/>
      <c r="QSW73" s="40"/>
      <c r="QSX73" s="40"/>
      <c r="QSY73" s="40"/>
      <c r="QSZ73" s="40"/>
      <c r="QTA73" s="40"/>
      <c r="QTB73" s="40"/>
      <c r="QTC73" s="40"/>
      <c r="QTD73" s="40"/>
      <c r="QTE73" s="40"/>
      <c r="QTF73" s="40"/>
      <c r="QTG73" s="40"/>
      <c r="QTH73" s="40"/>
      <c r="QTI73" s="40"/>
      <c r="QTJ73" s="40"/>
      <c r="QTK73" s="40"/>
      <c r="QTL73" s="40"/>
      <c r="QTM73" s="40"/>
      <c r="QTN73" s="40"/>
      <c r="QTO73" s="40"/>
      <c r="QTP73" s="40"/>
      <c r="QTQ73" s="40"/>
      <c r="QTR73" s="40"/>
      <c r="QTS73" s="40"/>
      <c r="QTT73" s="40"/>
      <c r="QTU73" s="40"/>
      <c r="QTV73" s="40"/>
      <c r="QTW73" s="40"/>
      <c r="QTX73" s="40"/>
      <c r="QTY73" s="40"/>
      <c r="QTZ73" s="40"/>
      <c r="QUA73" s="40"/>
      <c r="QUB73" s="40"/>
      <c r="QUC73" s="40"/>
      <c r="QUD73" s="40"/>
      <c r="QUE73" s="40"/>
      <c r="QUF73" s="40"/>
      <c r="QUG73" s="40"/>
      <c r="QUH73" s="40"/>
      <c r="QUI73" s="40"/>
      <c r="QUJ73" s="40"/>
      <c r="QUK73" s="40"/>
      <c r="QUL73" s="40"/>
      <c r="QUM73" s="40"/>
      <c r="QUN73" s="40"/>
      <c r="QUO73" s="40"/>
      <c r="QUP73" s="40"/>
      <c r="QUQ73" s="40"/>
      <c r="QUR73" s="40"/>
      <c r="QUS73" s="40"/>
      <c r="QUT73" s="40"/>
      <c r="QUU73" s="40"/>
      <c r="QUV73" s="40"/>
      <c r="QUW73" s="40"/>
      <c r="QUX73" s="40"/>
      <c r="QUY73" s="40"/>
      <c r="QUZ73" s="40"/>
      <c r="QVA73" s="40"/>
      <c r="QVB73" s="40"/>
      <c r="QVC73" s="40"/>
      <c r="QVD73" s="40"/>
      <c r="QVE73" s="40"/>
      <c r="QVF73" s="40"/>
      <c r="QVG73" s="40"/>
      <c r="QVH73" s="40"/>
      <c r="QVI73" s="40"/>
      <c r="QVJ73" s="40"/>
      <c r="QVK73" s="40"/>
      <c r="QVL73" s="40"/>
      <c r="QVM73" s="40"/>
      <c r="QVN73" s="40"/>
      <c r="QVO73" s="40"/>
      <c r="QVP73" s="40"/>
      <c r="QVQ73" s="40"/>
      <c r="QVR73" s="40"/>
      <c r="QVS73" s="40"/>
      <c r="QVT73" s="40"/>
      <c r="QVU73" s="40"/>
      <c r="QVV73" s="40"/>
      <c r="QVW73" s="40"/>
      <c r="QVX73" s="40"/>
      <c r="QVY73" s="40"/>
      <c r="QVZ73" s="40"/>
      <c r="QWA73" s="40"/>
      <c r="QWB73" s="40"/>
      <c r="QWC73" s="40"/>
      <c r="QWD73" s="40"/>
      <c r="QWE73" s="40"/>
      <c r="QWF73" s="40"/>
      <c r="QWG73" s="40"/>
      <c r="QWH73" s="40"/>
      <c r="QWI73" s="40"/>
      <c r="QWJ73" s="40"/>
      <c r="QWK73" s="40"/>
      <c r="QWL73" s="40"/>
      <c r="QWM73" s="40"/>
      <c r="QWN73" s="40"/>
      <c r="QWO73" s="40"/>
      <c r="QWP73" s="40"/>
      <c r="QWQ73" s="40"/>
      <c r="QWR73" s="40"/>
      <c r="QWS73" s="40"/>
      <c r="QWT73" s="40"/>
      <c r="QWU73" s="40"/>
      <c r="QWV73" s="40"/>
      <c r="QWW73" s="40"/>
      <c r="QWX73" s="40"/>
      <c r="QWY73" s="40"/>
      <c r="QWZ73" s="40"/>
      <c r="QXA73" s="40"/>
      <c r="QXB73" s="40"/>
      <c r="QXC73" s="40"/>
      <c r="QXD73" s="40"/>
      <c r="QXE73" s="40"/>
      <c r="QXF73" s="40"/>
      <c r="QXG73" s="40"/>
      <c r="QXH73" s="40"/>
      <c r="QXI73" s="40"/>
      <c r="QXJ73" s="40"/>
      <c r="QXK73" s="40"/>
      <c r="QXL73" s="40"/>
      <c r="QXM73" s="40"/>
      <c r="QXN73" s="40"/>
      <c r="QXO73" s="40"/>
      <c r="QXP73" s="40"/>
      <c r="QXQ73" s="40"/>
      <c r="QXR73" s="40"/>
      <c r="QXS73" s="40"/>
      <c r="QXT73" s="40"/>
      <c r="QXU73" s="40"/>
      <c r="QXV73" s="40"/>
      <c r="QXW73" s="40"/>
      <c r="QXX73" s="40"/>
      <c r="QXY73" s="40"/>
      <c r="QXZ73" s="40"/>
      <c r="QYA73" s="40"/>
      <c r="QYB73" s="40"/>
      <c r="QYC73" s="40"/>
      <c r="QYD73" s="40"/>
      <c r="QYE73" s="40"/>
      <c r="QYF73" s="40"/>
      <c r="QYG73" s="40"/>
      <c r="QYH73" s="40"/>
      <c r="QYI73" s="40"/>
      <c r="QYJ73" s="40"/>
      <c r="QYK73" s="40"/>
      <c r="QYL73" s="40"/>
      <c r="QYM73" s="40"/>
      <c r="QYN73" s="40"/>
      <c r="QYO73" s="40"/>
      <c r="QYP73" s="40"/>
      <c r="QYQ73" s="40"/>
      <c r="QYR73" s="40"/>
      <c r="QYS73" s="40"/>
      <c r="QYT73" s="40"/>
      <c r="QYU73" s="40"/>
      <c r="QYV73" s="40"/>
      <c r="QYW73" s="40"/>
      <c r="QYX73" s="40"/>
      <c r="QYY73" s="40"/>
      <c r="QYZ73" s="40"/>
      <c r="QZA73" s="40"/>
      <c r="QZB73" s="40"/>
      <c r="QZC73" s="40"/>
      <c r="QZD73" s="40"/>
      <c r="QZE73" s="40"/>
      <c r="QZF73" s="40"/>
      <c r="QZG73" s="40"/>
      <c r="QZH73" s="40"/>
      <c r="QZI73" s="40"/>
      <c r="QZJ73" s="40"/>
      <c r="QZK73" s="40"/>
      <c r="QZL73" s="40"/>
      <c r="QZM73" s="40"/>
      <c r="QZN73" s="40"/>
      <c r="QZO73" s="40"/>
      <c r="QZP73" s="40"/>
      <c r="QZQ73" s="40"/>
      <c r="QZR73" s="40"/>
      <c r="QZS73" s="40"/>
      <c r="QZT73" s="40"/>
      <c r="QZU73" s="40"/>
      <c r="QZV73" s="40"/>
      <c r="QZW73" s="40"/>
      <c r="QZX73" s="40"/>
      <c r="QZY73" s="40"/>
      <c r="QZZ73" s="40"/>
      <c r="RAA73" s="40"/>
      <c r="RAB73" s="40"/>
      <c r="RAC73" s="40"/>
      <c r="RAD73" s="40"/>
      <c r="RAE73" s="40"/>
      <c r="RAF73" s="40"/>
      <c r="RAG73" s="40"/>
      <c r="RAH73" s="40"/>
      <c r="RAI73" s="40"/>
      <c r="RAJ73" s="40"/>
      <c r="RAK73" s="40"/>
      <c r="RAL73" s="40"/>
      <c r="RAM73" s="40"/>
      <c r="RAN73" s="40"/>
      <c r="RAO73" s="40"/>
      <c r="RAP73" s="40"/>
      <c r="RAQ73" s="40"/>
      <c r="RAR73" s="40"/>
      <c r="RAS73" s="40"/>
      <c r="RAT73" s="40"/>
      <c r="RAU73" s="40"/>
      <c r="RAV73" s="40"/>
      <c r="RAW73" s="40"/>
      <c r="RAX73" s="40"/>
      <c r="RAY73" s="40"/>
      <c r="RAZ73" s="40"/>
      <c r="RBA73" s="40"/>
      <c r="RBB73" s="40"/>
      <c r="RBC73" s="40"/>
      <c r="RBD73" s="40"/>
      <c r="RBE73" s="40"/>
      <c r="RBF73" s="40"/>
      <c r="RBG73" s="40"/>
      <c r="RBH73" s="40"/>
      <c r="RBI73" s="40"/>
      <c r="RBJ73" s="40"/>
      <c r="RBK73" s="40"/>
      <c r="RBL73" s="40"/>
      <c r="RBM73" s="40"/>
      <c r="RBN73" s="40"/>
      <c r="RBO73" s="40"/>
      <c r="RBP73" s="40"/>
      <c r="RBQ73" s="40"/>
      <c r="RBR73" s="40"/>
      <c r="RBS73" s="40"/>
      <c r="RBT73" s="40"/>
      <c r="RBU73" s="40"/>
      <c r="RBV73" s="40"/>
      <c r="RBW73" s="40"/>
      <c r="RBX73" s="40"/>
      <c r="RBY73" s="40"/>
      <c r="RBZ73" s="40"/>
      <c r="RCA73" s="40"/>
      <c r="RCB73" s="40"/>
      <c r="RCC73" s="40"/>
      <c r="RCD73" s="40"/>
      <c r="RCE73" s="40"/>
      <c r="RCF73" s="40"/>
      <c r="RCG73" s="40"/>
      <c r="RCH73" s="40"/>
      <c r="RCI73" s="40"/>
      <c r="RCJ73" s="40"/>
      <c r="RCK73" s="40"/>
      <c r="RCL73" s="40"/>
      <c r="RCM73" s="40"/>
      <c r="RCN73" s="40"/>
      <c r="RCO73" s="40"/>
      <c r="RCP73" s="40"/>
      <c r="RCQ73" s="40"/>
      <c r="RCR73" s="40"/>
      <c r="RCS73" s="40"/>
      <c r="RCT73" s="40"/>
      <c r="RCU73" s="40"/>
      <c r="RCV73" s="40"/>
      <c r="RCW73" s="40"/>
      <c r="RCX73" s="40"/>
      <c r="RCY73" s="40"/>
      <c r="RCZ73" s="40"/>
      <c r="RDA73" s="40"/>
      <c r="RDB73" s="40"/>
      <c r="RDC73" s="40"/>
      <c r="RDD73" s="40"/>
      <c r="RDE73" s="40"/>
      <c r="RDF73" s="40"/>
      <c r="RDG73" s="40"/>
      <c r="RDH73" s="40"/>
      <c r="RDI73" s="40"/>
      <c r="RDJ73" s="40"/>
      <c r="RDK73" s="40"/>
      <c r="RDL73" s="40"/>
      <c r="RDM73" s="40"/>
      <c r="RDN73" s="40"/>
      <c r="RDO73" s="40"/>
      <c r="RDP73" s="40"/>
      <c r="RDQ73" s="40"/>
      <c r="RDR73" s="40"/>
      <c r="RDS73" s="40"/>
      <c r="RDT73" s="40"/>
      <c r="RDU73" s="40"/>
      <c r="RDV73" s="40"/>
      <c r="RDW73" s="40"/>
      <c r="RDX73" s="40"/>
      <c r="RDY73" s="40"/>
      <c r="RDZ73" s="40"/>
      <c r="REA73" s="40"/>
      <c r="REB73" s="40"/>
      <c r="REC73" s="40"/>
      <c r="RED73" s="40"/>
      <c r="REE73" s="40"/>
      <c r="REF73" s="40"/>
      <c r="REG73" s="40"/>
      <c r="REH73" s="40"/>
      <c r="REI73" s="40"/>
      <c r="REJ73" s="40"/>
      <c r="REK73" s="40"/>
      <c r="REL73" s="40"/>
      <c r="REM73" s="40"/>
      <c r="REN73" s="40"/>
      <c r="REO73" s="40"/>
      <c r="REP73" s="40"/>
      <c r="REQ73" s="40"/>
      <c r="RER73" s="40"/>
      <c r="RES73" s="40"/>
      <c r="RET73" s="40"/>
      <c r="REU73" s="40"/>
      <c r="REV73" s="40"/>
      <c r="REW73" s="40"/>
      <c r="REX73" s="40"/>
      <c r="REY73" s="40"/>
      <c r="REZ73" s="40"/>
      <c r="RFA73" s="40"/>
      <c r="RFB73" s="40"/>
      <c r="RFC73" s="40"/>
      <c r="RFD73" s="40"/>
      <c r="RFE73" s="40"/>
      <c r="RFF73" s="40"/>
      <c r="RFG73" s="40"/>
      <c r="RFH73" s="40"/>
      <c r="RFI73" s="40"/>
      <c r="RFJ73" s="40"/>
      <c r="RFK73" s="40"/>
      <c r="RFL73" s="40"/>
      <c r="RFM73" s="40"/>
      <c r="RFN73" s="40"/>
      <c r="RFO73" s="40"/>
      <c r="RFP73" s="40"/>
      <c r="RFQ73" s="40"/>
      <c r="RFR73" s="40"/>
      <c r="RFS73" s="40"/>
      <c r="RFT73" s="40"/>
      <c r="RFU73" s="40"/>
      <c r="RFV73" s="40"/>
      <c r="RFW73" s="40"/>
      <c r="RFX73" s="40"/>
      <c r="RFY73" s="40"/>
      <c r="RFZ73" s="40"/>
      <c r="RGA73" s="40"/>
      <c r="RGB73" s="40"/>
      <c r="RGC73" s="40"/>
      <c r="RGD73" s="40"/>
      <c r="RGE73" s="40"/>
      <c r="RGF73" s="40"/>
      <c r="RGG73" s="40"/>
      <c r="RGH73" s="40"/>
      <c r="RGI73" s="40"/>
      <c r="RGJ73" s="40"/>
      <c r="RGK73" s="40"/>
      <c r="RGL73" s="40"/>
      <c r="RGM73" s="40"/>
      <c r="RGN73" s="40"/>
      <c r="RGO73" s="40"/>
      <c r="RGP73" s="40"/>
      <c r="RGQ73" s="40"/>
      <c r="RGR73" s="40"/>
      <c r="RGS73" s="40"/>
      <c r="RGT73" s="40"/>
      <c r="RGU73" s="40"/>
      <c r="RGV73" s="40"/>
      <c r="RGW73" s="40"/>
      <c r="RGX73" s="40"/>
      <c r="RGY73" s="40"/>
      <c r="RGZ73" s="40"/>
      <c r="RHA73" s="40"/>
      <c r="RHB73" s="40"/>
      <c r="RHC73" s="40"/>
      <c r="RHD73" s="40"/>
      <c r="RHE73" s="40"/>
      <c r="RHF73" s="40"/>
      <c r="RHG73" s="40"/>
      <c r="RHH73" s="40"/>
      <c r="RHI73" s="40"/>
      <c r="RHJ73" s="40"/>
      <c r="RHK73" s="40"/>
      <c r="RHL73" s="40"/>
      <c r="RHM73" s="40"/>
      <c r="RHN73" s="40"/>
      <c r="RHO73" s="40"/>
      <c r="RHP73" s="40"/>
      <c r="RHQ73" s="40"/>
      <c r="RHR73" s="40"/>
      <c r="RHS73" s="40"/>
      <c r="RHT73" s="40"/>
      <c r="RHU73" s="40"/>
      <c r="RHV73" s="40"/>
      <c r="RHW73" s="40"/>
      <c r="RHX73" s="40"/>
      <c r="RHY73" s="40"/>
      <c r="RHZ73" s="40"/>
      <c r="RIA73" s="40"/>
      <c r="RIB73" s="40"/>
      <c r="RIC73" s="40"/>
      <c r="RID73" s="40"/>
      <c r="RIE73" s="40"/>
      <c r="RIF73" s="40"/>
      <c r="RIG73" s="40"/>
      <c r="RIH73" s="40"/>
      <c r="RII73" s="40"/>
      <c r="RIJ73" s="40"/>
      <c r="RIK73" s="40"/>
      <c r="RIL73" s="40"/>
      <c r="RIM73" s="40"/>
      <c r="RIN73" s="40"/>
      <c r="RIO73" s="40"/>
      <c r="RIP73" s="40"/>
      <c r="RIQ73" s="40"/>
      <c r="RIR73" s="40"/>
      <c r="RIS73" s="40"/>
      <c r="RIT73" s="40"/>
      <c r="RIU73" s="40"/>
      <c r="RIV73" s="40"/>
      <c r="RIW73" s="40"/>
      <c r="RIX73" s="40"/>
      <c r="RIY73" s="40"/>
      <c r="RIZ73" s="40"/>
      <c r="RJA73" s="40"/>
      <c r="RJB73" s="40"/>
      <c r="RJC73" s="40"/>
      <c r="RJD73" s="40"/>
      <c r="RJE73" s="40"/>
      <c r="RJF73" s="40"/>
      <c r="RJG73" s="40"/>
      <c r="RJH73" s="40"/>
      <c r="RJI73" s="40"/>
      <c r="RJJ73" s="40"/>
      <c r="RJK73" s="40"/>
      <c r="RJL73" s="40"/>
      <c r="RJM73" s="40"/>
      <c r="RJN73" s="40"/>
      <c r="RJO73" s="40"/>
      <c r="RJP73" s="40"/>
      <c r="RJQ73" s="40"/>
      <c r="RJR73" s="40"/>
      <c r="RJS73" s="40"/>
      <c r="RJT73" s="40"/>
      <c r="RJU73" s="40"/>
      <c r="RJV73" s="40"/>
      <c r="RJW73" s="40"/>
      <c r="RJX73" s="40"/>
      <c r="RJY73" s="40"/>
      <c r="RJZ73" s="40"/>
      <c r="RKA73" s="40"/>
      <c r="RKB73" s="40"/>
      <c r="RKC73" s="40"/>
      <c r="RKD73" s="40"/>
      <c r="RKE73" s="40"/>
      <c r="RKF73" s="40"/>
      <c r="RKG73" s="40"/>
      <c r="RKH73" s="40"/>
      <c r="RKI73" s="40"/>
      <c r="RKJ73" s="40"/>
      <c r="RKK73" s="40"/>
      <c r="RKL73" s="40"/>
      <c r="RKM73" s="40"/>
      <c r="RKN73" s="40"/>
      <c r="RKO73" s="40"/>
      <c r="RKP73" s="40"/>
      <c r="RKQ73" s="40"/>
      <c r="RKR73" s="40"/>
      <c r="RKS73" s="40"/>
      <c r="RKT73" s="40"/>
      <c r="RKU73" s="40"/>
      <c r="RKV73" s="40"/>
      <c r="RKW73" s="40"/>
      <c r="RKX73" s="40"/>
      <c r="RKY73" s="40"/>
      <c r="RKZ73" s="40"/>
      <c r="RLA73" s="40"/>
      <c r="RLB73" s="40"/>
      <c r="RLC73" s="40"/>
      <c r="RLD73" s="40"/>
      <c r="RLE73" s="40"/>
      <c r="RLF73" s="40"/>
      <c r="RLG73" s="40"/>
      <c r="RLH73" s="40"/>
      <c r="RLI73" s="40"/>
      <c r="RLJ73" s="40"/>
      <c r="RLK73" s="40"/>
      <c r="RLL73" s="40"/>
      <c r="RLM73" s="40"/>
      <c r="RLN73" s="40"/>
      <c r="RLO73" s="40"/>
      <c r="RLP73" s="40"/>
      <c r="RLQ73" s="40"/>
      <c r="RLR73" s="40"/>
      <c r="RLS73" s="40"/>
      <c r="RLT73" s="40"/>
      <c r="RLU73" s="40"/>
      <c r="RLV73" s="40"/>
      <c r="RLW73" s="40"/>
      <c r="RLX73" s="40"/>
      <c r="RLY73" s="40"/>
      <c r="RLZ73" s="40"/>
      <c r="RMA73" s="40"/>
      <c r="RMB73" s="40"/>
      <c r="RMC73" s="40"/>
      <c r="RMD73" s="40"/>
      <c r="RME73" s="40"/>
      <c r="RMF73" s="40"/>
      <c r="RMG73" s="40"/>
      <c r="RMH73" s="40"/>
      <c r="RMI73" s="40"/>
      <c r="RMJ73" s="40"/>
      <c r="RMK73" s="40"/>
      <c r="RML73" s="40"/>
      <c r="RMM73" s="40"/>
      <c r="RMN73" s="40"/>
      <c r="RMO73" s="40"/>
      <c r="RMP73" s="40"/>
      <c r="RMQ73" s="40"/>
      <c r="RMR73" s="40"/>
      <c r="RMS73" s="40"/>
      <c r="RMT73" s="40"/>
      <c r="RMU73" s="40"/>
      <c r="RMV73" s="40"/>
      <c r="RMW73" s="40"/>
      <c r="RMX73" s="40"/>
      <c r="RMY73" s="40"/>
      <c r="RMZ73" s="40"/>
      <c r="RNA73" s="40"/>
      <c r="RNB73" s="40"/>
      <c r="RNC73" s="40"/>
      <c r="RND73" s="40"/>
      <c r="RNE73" s="40"/>
      <c r="RNF73" s="40"/>
      <c r="RNG73" s="40"/>
      <c r="RNH73" s="40"/>
      <c r="RNI73" s="40"/>
      <c r="RNJ73" s="40"/>
      <c r="RNK73" s="40"/>
      <c r="RNL73" s="40"/>
      <c r="RNM73" s="40"/>
      <c r="RNN73" s="40"/>
      <c r="RNO73" s="40"/>
      <c r="RNP73" s="40"/>
      <c r="RNQ73" s="40"/>
      <c r="RNR73" s="40"/>
      <c r="RNS73" s="40"/>
      <c r="RNT73" s="40"/>
      <c r="RNU73" s="40"/>
      <c r="RNV73" s="40"/>
      <c r="RNW73" s="40"/>
      <c r="RNX73" s="40"/>
      <c r="RNY73" s="40"/>
      <c r="RNZ73" s="40"/>
      <c r="ROA73" s="40"/>
      <c r="ROB73" s="40"/>
      <c r="ROC73" s="40"/>
      <c r="ROD73" s="40"/>
      <c r="ROE73" s="40"/>
      <c r="ROF73" s="40"/>
      <c r="ROG73" s="40"/>
      <c r="ROH73" s="40"/>
      <c r="ROI73" s="40"/>
      <c r="ROJ73" s="40"/>
      <c r="ROK73" s="40"/>
      <c r="ROL73" s="40"/>
      <c r="ROM73" s="40"/>
      <c r="RON73" s="40"/>
      <c r="ROO73" s="40"/>
      <c r="ROP73" s="40"/>
      <c r="ROQ73" s="40"/>
      <c r="ROR73" s="40"/>
      <c r="ROS73" s="40"/>
      <c r="ROT73" s="40"/>
      <c r="ROU73" s="40"/>
      <c r="ROV73" s="40"/>
      <c r="ROW73" s="40"/>
      <c r="ROX73" s="40"/>
      <c r="ROY73" s="40"/>
      <c r="ROZ73" s="40"/>
      <c r="RPA73" s="40"/>
      <c r="RPB73" s="40"/>
      <c r="RPC73" s="40"/>
      <c r="RPD73" s="40"/>
      <c r="RPE73" s="40"/>
      <c r="RPF73" s="40"/>
      <c r="RPG73" s="40"/>
      <c r="RPH73" s="40"/>
      <c r="RPI73" s="40"/>
      <c r="RPJ73" s="40"/>
      <c r="RPK73" s="40"/>
      <c r="RPL73" s="40"/>
      <c r="RPM73" s="40"/>
      <c r="RPN73" s="40"/>
      <c r="RPO73" s="40"/>
      <c r="RPP73" s="40"/>
      <c r="RPQ73" s="40"/>
      <c r="RPR73" s="40"/>
      <c r="RPS73" s="40"/>
      <c r="RPT73" s="40"/>
      <c r="RPU73" s="40"/>
      <c r="RPV73" s="40"/>
      <c r="RPW73" s="40"/>
      <c r="RPX73" s="40"/>
      <c r="RPY73" s="40"/>
      <c r="RPZ73" s="40"/>
      <c r="RQA73" s="40"/>
      <c r="RQB73" s="40"/>
      <c r="RQC73" s="40"/>
      <c r="RQD73" s="40"/>
      <c r="RQE73" s="40"/>
      <c r="RQF73" s="40"/>
      <c r="RQG73" s="40"/>
      <c r="RQH73" s="40"/>
      <c r="RQI73" s="40"/>
      <c r="RQJ73" s="40"/>
      <c r="RQK73" s="40"/>
      <c r="RQL73" s="40"/>
      <c r="RQM73" s="40"/>
      <c r="RQN73" s="40"/>
      <c r="RQO73" s="40"/>
      <c r="RQP73" s="40"/>
      <c r="RQQ73" s="40"/>
      <c r="RQR73" s="40"/>
      <c r="RQS73" s="40"/>
      <c r="RQT73" s="40"/>
      <c r="RQU73" s="40"/>
      <c r="RQV73" s="40"/>
      <c r="RQW73" s="40"/>
      <c r="RQX73" s="40"/>
      <c r="RQY73" s="40"/>
      <c r="RQZ73" s="40"/>
      <c r="RRA73" s="40"/>
      <c r="RRB73" s="40"/>
      <c r="RRC73" s="40"/>
      <c r="RRD73" s="40"/>
      <c r="RRE73" s="40"/>
      <c r="RRF73" s="40"/>
      <c r="RRG73" s="40"/>
      <c r="RRH73" s="40"/>
      <c r="RRI73" s="40"/>
      <c r="RRJ73" s="40"/>
      <c r="RRK73" s="40"/>
      <c r="RRL73" s="40"/>
      <c r="RRM73" s="40"/>
      <c r="RRN73" s="40"/>
      <c r="RRO73" s="40"/>
      <c r="RRP73" s="40"/>
      <c r="RRQ73" s="40"/>
      <c r="RRR73" s="40"/>
      <c r="RRS73" s="40"/>
      <c r="RRT73" s="40"/>
      <c r="RRU73" s="40"/>
      <c r="RRV73" s="40"/>
      <c r="RRW73" s="40"/>
      <c r="RRX73" s="40"/>
      <c r="RRY73" s="40"/>
      <c r="RRZ73" s="40"/>
      <c r="RSA73" s="40"/>
      <c r="RSB73" s="40"/>
      <c r="RSC73" s="40"/>
      <c r="RSD73" s="40"/>
      <c r="RSE73" s="40"/>
      <c r="RSF73" s="40"/>
      <c r="RSG73" s="40"/>
      <c r="RSH73" s="40"/>
      <c r="RSI73" s="40"/>
      <c r="RSJ73" s="40"/>
      <c r="RSK73" s="40"/>
      <c r="RSL73" s="40"/>
      <c r="RSM73" s="40"/>
      <c r="RSN73" s="40"/>
      <c r="RSO73" s="40"/>
      <c r="RSP73" s="40"/>
      <c r="RSQ73" s="40"/>
      <c r="RSR73" s="40"/>
      <c r="RSS73" s="40"/>
      <c r="RST73" s="40"/>
      <c r="RSU73" s="40"/>
      <c r="RSV73" s="40"/>
      <c r="RSW73" s="40"/>
      <c r="RSX73" s="40"/>
      <c r="RSY73" s="40"/>
      <c r="RSZ73" s="40"/>
      <c r="RTA73" s="40"/>
      <c r="RTB73" s="40"/>
      <c r="RTC73" s="40"/>
      <c r="RTD73" s="40"/>
      <c r="RTE73" s="40"/>
      <c r="RTF73" s="40"/>
      <c r="RTG73" s="40"/>
      <c r="RTH73" s="40"/>
      <c r="RTI73" s="40"/>
      <c r="RTJ73" s="40"/>
      <c r="RTK73" s="40"/>
      <c r="RTL73" s="40"/>
      <c r="RTM73" s="40"/>
      <c r="RTN73" s="40"/>
      <c r="RTO73" s="40"/>
      <c r="RTP73" s="40"/>
      <c r="RTQ73" s="40"/>
      <c r="RTR73" s="40"/>
      <c r="RTS73" s="40"/>
      <c r="RTT73" s="40"/>
      <c r="RTU73" s="40"/>
      <c r="RTV73" s="40"/>
      <c r="RTW73" s="40"/>
      <c r="RTX73" s="40"/>
      <c r="RTY73" s="40"/>
      <c r="RTZ73" s="40"/>
      <c r="RUA73" s="40"/>
      <c r="RUB73" s="40"/>
      <c r="RUC73" s="40"/>
      <c r="RUD73" s="40"/>
      <c r="RUE73" s="40"/>
      <c r="RUF73" s="40"/>
      <c r="RUG73" s="40"/>
      <c r="RUH73" s="40"/>
      <c r="RUI73" s="40"/>
      <c r="RUJ73" s="40"/>
      <c r="RUK73" s="40"/>
      <c r="RUL73" s="40"/>
      <c r="RUM73" s="40"/>
      <c r="RUN73" s="40"/>
      <c r="RUO73" s="40"/>
      <c r="RUP73" s="40"/>
      <c r="RUQ73" s="40"/>
      <c r="RUR73" s="40"/>
      <c r="RUS73" s="40"/>
      <c r="RUT73" s="40"/>
      <c r="RUU73" s="40"/>
      <c r="RUV73" s="40"/>
      <c r="RUW73" s="40"/>
      <c r="RUX73" s="40"/>
      <c r="RUY73" s="40"/>
      <c r="RUZ73" s="40"/>
      <c r="RVA73" s="40"/>
      <c r="RVB73" s="40"/>
      <c r="RVC73" s="40"/>
      <c r="RVD73" s="40"/>
      <c r="RVE73" s="40"/>
      <c r="RVF73" s="40"/>
      <c r="RVG73" s="40"/>
      <c r="RVH73" s="40"/>
      <c r="RVI73" s="40"/>
      <c r="RVJ73" s="40"/>
      <c r="RVK73" s="40"/>
      <c r="RVL73" s="40"/>
      <c r="RVM73" s="40"/>
      <c r="RVN73" s="40"/>
      <c r="RVO73" s="40"/>
      <c r="RVP73" s="40"/>
      <c r="RVQ73" s="40"/>
      <c r="RVR73" s="40"/>
      <c r="RVS73" s="40"/>
      <c r="RVT73" s="40"/>
      <c r="RVU73" s="40"/>
      <c r="RVV73" s="40"/>
      <c r="RVW73" s="40"/>
      <c r="RVX73" s="40"/>
      <c r="RVY73" s="40"/>
      <c r="RVZ73" s="40"/>
      <c r="RWA73" s="40"/>
      <c r="RWB73" s="40"/>
      <c r="RWC73" s="40"/>
      <c r="RWD73" s="40"/>
      <c r="RWE73" s="40"/>
      <c r="RWF73" s="40"/>
      <c r="RWG73" s="40"/>
      <c r="RWH73" s="40"/>
      <c r="RWI73" s="40"/>
      <c r="RWJ73" s="40"/>
      <c r="RWK73" s="40"/>
      <c r="RWL73" s="40"/>
      <c r="RWM73" s="40"/>
      <c r="RWN73" s="40"/>
      <c r="RWO73" s="40"/>
      <c r="RWP73" s="40"/>
      <c r="RWQ73" s="40"/>
      <c r="RWR73" s="40"/>
      <c r="RWS73" s="40"/>
      <c r="RWT73" s="40"/>
      <c r="RWU73" s="40"/>
      <c r="RWV73" s="40"/>
      <c r="RWW73" s="40"/>
      <c r="RWX73" s="40"/>
      <c r="RWY73" s="40"/>
      <c r="RWZ73" s="40"/>
      <c r="RXA73" s="40"/>
      <c r="RXB73" s="40"/>
      <c r="RXC73" s="40"/>
      <c r="RXD73" s="40"/>
      <c r="RXE73" s="40"/>
      <c r="RXF73" s="40"/>
      <c r="RXG73" s="40"/>
      <c r="RXH73" s="40"/>
      <c r="RXI73" s="40"/>
      <c r="RXJ73" s="40"/>
      <c r="RXK73" s="40"/>
      <c r="RXL73" s="40"/>
      <c r="RXM73" s="40"/>
      <c r="RXN73" s="40"/>
      <c r="RXO73" s="40"/>
      <c r="RXP73" s="40"/>
      <c r="RXQ73" s="40"/>
      <c r="RXR73" s="40"/>
      <c r="RXS73" s="40"/>
      <c r="RXT73" s="40"/>
      <c r="RXU73" s="40"/>
      <c r="RXV73" s="40"/>
      <c r="RXW73" s="40"/>
      <c r="RXX73" s="40"/>
      <c r="RXY73" s="40"/>
      <c r="RXZ73" s="40"/>
      <c r="RYA73" s="40"/>
      <c r="RYB73" s="40"/>
      <c r="RYC73" s="40"/>
      <c r="RYD73" s="40"/>
      <c r="RYE73" s="40"/>
      <c r="RYF73" s="40"/>
      <c r="RYG73" s="40"/>
      <c r="RYH73" s="40"/>
      <c r="RYI73" s="40"/>
      <c r="RYJ73" s="40"/>
      <c r="RYK73" s="40"/>
      <c r="RYL73" s="40"/>
      <c r="RYM73" s="40"/>
      <c r="RYN73" s="40"/>
      <c r="RYO73" s="40"/>
      <c r="RYP73" s="40"/>
      <c r="RYQ73" s="40"/>
      <c r="RYR73" s="40"/>
      <c r="RYS73" s="40"/>
      <c r="RYT73" s="40"/>
      <c r="RYU73" s="40"/>
      <c r="RYV73" s="40"/>
      <c r="RYW73" s="40"/>
      <c r="RYX73" s="40"/>
      <c r="RYY73" s="40"/>
      <c r="RYZ73" s="40"/>
      <c r="RZA73" s="40"/>
      <c r="RZB73" s="40"/>
      <c r="RZC73" s="40"/>
      <c r="RZD73" s="40"/>
      <c r="RZE73" s="40"/>
      <c r="RZF73" s="40"/>
      <c r="RZG73" s="40"/>
      <c r="RZH73" s="40"/>
      <c r="RZI73" s="40"/>
      <c r="RZJ73" s="40"/>
      <c r="RZK73" s="40"/>
      <c r="RZL73" s="40"/>
      <c r="RZM73" s="40"/>
      <c r="RZN73" s="40"/>
      <c r="RZO73" s="40"/>
      <c r="RZP73" s="40"/>
      <c r="RZQ73" s="40"/>
      <c r="RZR73" s="40"/>
      <c r="RZS73" s="40"/>
      <c r="RZT73" s="40"/>
      <c r="RZU73" s="40"/>
      <c r="RZV73" s="40"/>
      <c r="RZW73" s="40"/>
      <c r="RZX73" s="40"/>
      <c r="RZY73" s="40"/>
      <c r="RZZ73" s="40"/>
      <c r="SAA73" s="40"/>
      <c r="SAB73" s="40"/>
      <c r="SAC73" s="40"/>
      <c r="SAD73" s="40"/>
      <c r="SAE73" s="40"/>
      <c r="SAF73" s="40"/>
      <c r="SAG73" s="40"/>
      <c r="SAH73" s="40"/>
      <c r="SAI73" s="40"/>
      <c r="SAJ73" s="40"/>
      <c r="SAK73" s="40"/>
      <c r="SAL73" s="40"/>
      <c r="SAM73" s="40"/>
      <c r="SAN73" s="40"/>
      <c r="SAO73" s="40"/>
      <c r="SAP73" s="40"/>
      <c r="SAQ73" s="40"/>
      <c r="SAR73" s="40"/>
      <c r="SAS73" s="40"/>
      <c r="SAT73" s="40"/>
      <c r="SAU73" s="40"/>
      <c r="SAV73" s="40"/>
      <c r="SAW73" s="40"/>
      <c r="SAX73" s="40"/>
      <c r="SAY73" s="40"/>
      <c r="SAZ73" s="40"/>
      <c r="SBA73" s="40"/>
      <c r="SBB73" s="40"/>
      <c r="SBC73" s="40"/>
      <c r="SBD73" s="40"/>
      <c r="SBE73" s="40"/>
      <c r="SBF73" s="40"/>
      <c r="SBG73" s="40"/>
      <c r="SBH73" s="40"/>
      <c r="SBI73" s="40"/>
      <c r="SBJ73" s="40"/>
      <c r="SBK73" s="40"/>
      <c r="SBL73" s="40"/>
      <c r="SBM73" s="40"/>
      <c r="SBN73" s="40"/>
      <c r="SBO73" s="40"/>
      <c r="SBP73" s="40"/>
      <c r="SBQ73" s="40"/>
      <c r="SBR73" s="40"/>
      <c r="SBS73" s="40"/>
      <c r="SBT73" s="40"/>
      <c r="SBU73" s="40"/>
      <c r="SBV73" s="40"/>
      <c r="SBW73" s="40"/>
      <c r="SBX73" s="40"/>
      <c r="SBY73" s="40"/>
      <c r="SBZ73" s="40"/>
      <c r="SCA73" s="40"/>
      <c r="SCB73" s="40"/>
      <c r="SCC73" s="40"/>
      <c r="SCD73" s="40"/>
      <c r="SCE73" s="40"/>
      <c r="SCF73" s="40"/>
      <c r="SCG73" s="40"/>
      <c r="SCH73" s="40"/>
      <c r="SCI73" s="40"/>
      <c r="SCJ73" s="40"/>
      <c r="SCK73" s="40"/>
      <c r="SCL73" s="40"/>
      <c r="SCM73" s="40"/>
      <c r="SCN73" s="40"/>
      <c r="SCO73" s="40"/>
      <c r="SCP73" s="40"/>
      <c r="SCQ73" s="40"/>
      <c r="SCR73" s="40"/>
      <c r="SCS73" s="40"/>
      <c r="SCT73" s="40"/>
      <c r="SCU73" s="40"/>
      <c r="SCV73" s="40"/>
      <c r="SCW73" s="40"/>
      <c r="SCX73" s="40"/>
      <c r="SCY73" s="40"/>
      <c r="SCZ73" s="40"/>
      <c r="SDA73" s="40"/>
      <c r="SDB73" s="40"/>
      <c r="SDC73" s="40"/>
      <c r="SDD73" s="40"/>
      <c r="SDE73" s="40"/>
      <c r="SDF73" s="40"/>
      <c r="SDG73" s="40"/>
      <c r="SDH73" s="40"/>
      <c r="SDI73" s="40"/>
      <c r="SDJ73" s="40"/>
      <c r="SDK73" s="40"/>
      <c r="SDL73" s="40"/>
      <c r="SDM73" s="40"/>
      <c r="SDN73" s="40"/>
      <c r="SDO73" s="40"/>
      <c r="SDP73" s="40"/>
      <c r="SDQ73" s="40"/>
      <c r="SDR73" s="40"/>
      <c r="SDS73" s="40"/>
      <c r="SDT73" s="40"/>
      <c r="SDU73" s="40"/>
      <c r="SDV73" s="40"/>
      <c r="SDW73" s="40"/>
      <c r="SDX73" s="40"/>
      <c r="SDY73" s="40"/>
      <c r="SDZ73" s="40"/>
      <c r="SEA73" s="40"/>
      <c r="SEB73" s="40"/>
      <c r="SEC73" s="40"/>
      <c r="SED73" s="40"/>
      <c r="SEE73" s="40"/>
      <c r="SEF73" s="40"/>
      <c r="SEG73" s="40"/>
      <c r="SEH73" s="40"/>
      <c r="SEI73" s="40"/>
      <c r="SEJ73" s="40"/>
      <c r="SEK73" s="40"/>
      <c r="SEL73" s="40"/>
      <c r="SEM73" s="40"/>
      <c r="SEN73" s="40"/>
      <c r="SEO73" s="40"/>
      <c r="SEP73" s="40"/>
      <c r="SEQ73" s="40"/>
      <c r="SER73" s="40"/>
      <c r="SES73" s="40"/>
      <c r="SET73" s="40"/>
      <c r="SEU73" s="40"/>
      <c r="SEV73" s="40"/>
      <c r="SEW73" s="40"/>
      <c r="SEX73" s="40"/>
      <c r="SEY73" s="40"/>
      <c r="SEZ73" s="40"/>
      <c r="SFA73" s="40"/>
      <c r="SFB73" s="40"/>
      <c r="SFC73" s="40"/>
      <c r="SFD73" s="40"/>
      <c r="SFE73" s="40"/>
      <c r="SFF73" s="40"/>
      <c r="SFG73" s="40"/>
      <c r="SFH73" s="40"/>
      <c r="SFI73" s="40"/>
      <c r="SFJ73" s="40"/>
      <c r="SFK73" s="40"/>
      <c r="SFL73" s="40"/>
      <c r="SFM73" s="40"/>
      <c r="SFN73" s="40"/>
      <c r="SFO73" s="40"/>
      <c r="SFP73" s="40"/>
      <c r="SFQ73" s="40"/>
      <c r="SFR73" s="40"/>
      <c r="SFS73" s="40"/>
      <c r="SFT73" s="40"/>
      <c r="SFU73" s="40"/>
      <c r="SFV73" s="40"/>
      <c r="SFW73" s="40"/>
      <c r="SFX73" s="40"/>
      <c r="SFY73" s="40"/>
      <c r="SFZ73" s="40"/>
      <c r="SGA73" s="40"/>
      <c r="SGB73" s="40"/>
      <c r="SGC73" s="40"/>
      <c r="SGD73" s="40"/>
      <c r="SGE73" s="40"/>
      <c r="SGF73" s="40"/>
      <c r="SGG73" s="40"/>
      <c r="SGH73" s="40"/>
      <c r="SGI73" s="40"/>
      <c r="SGJ73" s="40"/>
      <c r="SGK73" s="40"/>
      <c r="SGL73" s="40"/>
      <c r="SGM73" s="40"/>
      <c r="SGN73" s="40"/>
      <c r="SGO73" s="40"/>
      <c r="SGP73" s="40"/>
      <c r="SGQ73" s="40"/>
      <c r="SGR73" s="40"/>
      <c r="SGS73" s="40"/>
      <c r="SGT73" s="40"/>
      <c r="SGU73" s="40"/>
      <c r="SGV73" s="40"/>
      <c r="SGW73" s="40"/>
      <c r="SGX73" s="40"/>
      <c r="SGY73" s="40"/>
      <c r="SGZ73" s="40"/>
      <c r="SHA73" s="40"/>
      <c r="SHB73" s="40"/>
      <c r="SHC73" s="40"/>
      <c r="SHD73" s="40"/>
      <c r="SHE73" s="40"/>
      <c r="SHF73" s="40"/>
      <c r="SHG73" s="40"/>
      <c r="SHH73" s="40"/>
      <c r="SHI73" s="40"/>
      <c r="SHJ73" s="40"/>
      <c r="SHK73" s="40"/>
      <c r="SHL73" s="40"/>
      <c r="SHM73" s="40"/>
      <c r="SHN73" s="40"/>
      <c r="SHO73" s="40"/>
      <c r="SHP73" s="40"/>
      <c r="SHQ73" s="40"/>
      <c r="SHR73" s="40"/>
      <c r="SHS73" s="40"/>
      <c r="SHT73" s="40"/>
      <c r="SHU73" s="40"/>
      <c r="SHV73" s="40"/>
      <c r="SHW73" s="40"/>
      <c r="SHX73" s="40"/>
      <c r="SHY73" s="40"/>
      <c r="SHZ73" s="40"/>
      <c r="SIA73" s="40"/>
      <c r="SIB73" s="40"/>
      <c r="SIC73" s="40"/>
      <c r="SID73" s="40"/>
      <c r="SIE73" s="40"/>
      <c r="SIF73" s="40"/>
      <c r="SIG73" s="40"/>
      <c r="SIH73" s="40"/>
      <c r="SII73" s="40"/>
      <c r="SIJ73" s="40"/>
      <c r="SIK73" s="40"/>
      <c r="SIL73" s="40"/>
      <c r="SIM73" s="40"/>
      <c r="SIN73" s="40"/>
      <c r="SIO73" s="40"/>
      <c r="SIP73" s="40"/>
      <c r="SIQ73" s="40"/>
      <c r="SIR73" s="40"/>
      <c r="SIS73" s="40"/>
      <c r="SIT73" s="40"/>
      <c r="SIU73" s="40"/>
      <c r="SIV73" s="40"/>
      <c r="SIW73" s="40"/>
      <c r="SIX73" s="40"/>
      <c r="SIY73" s="40"/>
      <c r="SIZ73" s="40"/>
      <c r="SJA73" s="40"/>
      <c r="SJB73" s="40"/>
      <c r="SJC73" s="40"/>
      <c r="SJD73" s="40"/>
      <c r="SJE73" s="40"/>
      <c r="SJF73" s="40"/>
      <c r="SJG73" s="40"/>
      <c r="SJH73" s="40"/>
      <c r="SJI73" s="40"/>
      <c r="SJJ73" s="40"/>
      <c r="SJK73" s="40"/>
      <c r="SJL73" s="40"/>
      <c r="SJM73" s="40"/>
      <c r="SJN73" s="40"/>
      <c r="SJO73" s="40"/>
      <c r="SJP73" s="40"/>
      <c r="SJQ73" s="40"/>
      <c r="SJR73" s="40"/>
      <c r="SJS73" s="40"/>
      <c r="SJT73" s="40"/>
      <c r="SJU73" s="40"/>
      <c r="SJV73" s="40"/>
      <c r="SJW73" s="40"/>
      <c r="SJX73" s="40"/>
      <c r="SJY73" s="40"/>
      <c r="SJZ73" s="40"/>
      <c r="SKA73" s="40"/>
      <c r="SKB73" s="40"/>
      <c r="SKC73" s="40"/>
      <c r="SKD73" s="40"/>
      <c r="SKE73" s="40"/>
      <c r="SKF73" s="40"/>
      <c r="SKG73" s="40"/>
      <c r="SKH73" s="40"/>
      <c r="SKI73" s="40"/>
      <c r="SKJ73" s="40"/>
      <c r="SKK73" s="40"/>
      <c r="SKL73" s="40"/>
      <c r="SKM73" s="40"/>
      <c r="SKN73" s="40"/>
      <c r="SKO73" s="40"/>
      <c r="SKP73" s="40"/>
      <c r="SKQ73" s="40"/>
      <c r="SKR73" s="40"/>
      <c r="SKS73" s="40"/>
      <c r="SKT73" s="40"/>
      <c r="SKU73" s="40"/>
      <c r="SKV73" s="40"/>
      <c r="SKW73" s="40"/>
      <c r="SKX73" s="40"/>
      <c r="SKY73" s="40"/>
      <c r="SKZ73" s="40"/>
      <c r="SLA73" s="40"/>
      <c r="SLB73" s="40"/>
      <c r="SLC73" s="40"/>
      <c r="SLD73" s="40"/>
      <c r="SLE73" s="40"/>
      <c r="SLF73" s="40"/>
      <c r="SLG73" s="40"/>
      <c r="SLH73" s="40"/>
      <c r="SLI73" s="40"/>
      <c r="SLJ73" s="40"/>
      <c r="SLK73" s="40"/>
      <c r="SLL73" s="40"/>
      <c r="SLM73" s="40"/>
      <c r="SLN73" s="40"/>
      <c r="SLO73" s="40"/>
      <c r="SLP73" s="40"/>
      <c r="SLQ73" s="40"/>
      <c r="SLR73" s="40"/>
      <c r="SLS73" s="40"/>
      <c r="SLT73" s="40"/>
      <c r="SLU73" s="40"/>
      <c r="SLV73" s="40"/>
      <c r="SLW73" s="40"/>
      <c r="SLX73" s="40"/>
      <c r="SLY73" s="40"/>
      <c r="SLZ73" s="40"/>
      <c r="SMA73" s="40"/>
      <c r="SMB73" s="40"/>
      <c r="SMC73" s="40"/>
      <c r="SMD73" s="40"/>
      <c r="SME73" s="40"/>
      <c r="SMF73" s="40"/>
      <c r="SMG73" s="40"/>
      <c r="SMH73" s="40"/>
      <c r="SMI73" s="40"/>
      <c r="SMJ73" s="40"/>
      <c r="SMK73" s="40"/>
      <c r="SML73" s="40"/>
      <c r="SMM73" s="40"/>
      <c r="SMN73" s="40"/>
      <c r="SMO73" s="40"/>
      <c r="SMP73" s="40"/>
      <c r="SMQ73" s="40"/>
      <c r="SMR73" s="40"/>
      <c r="SMS73" s="40"/>
      <c r="SMT73" s="40"/>
      <c r="SMU73" s="40"/>
      <c r="SMV73" s="40"/>
      <c r="SMW73" s="40"/>
      <c r="SMX73" s="40"/>
      <c r="SMY73" s="40"/>
      <c r="SMZ73" s="40"/>
      <c r="SNA73" s="40"/>
      <c r="SNB73" s="40"/>
      <c r="SNC73" s="40"/>
      <c r="SND73" s="40"/>
      <c r="SNE73" s="40"/>
      <c r="SNF73" s="40"/>
      <c r="SNG73" s="40"/>
      <c r="SNH73" s="40"/>
      <c r="SNI73" s="40"/>
      <c r="SNJ73" s="40"/>
      <c r="SNK73" s="40"/>
      <c r="SNL73" s="40"/>
      <c r="SNM73" s="40"/>
      <c r="SNN73" s="40"/>
      <c r="SNO73" s="40"/>
      <c r="SNP73" s="40"/>
      <c r="SNQ73" s="40"/>
      <c r="SNR73" s="40"/>
      <c r="SNS73" s="40"/>
      <c r="SNT73" s="40"/>
      <c r="SNU73" s="40"/>
      <c r="SNV73" s="40"/>
      <c r="SNW73" s="40"/>
      <c r="SNX73" s="40"/>
      <c r="SNY73" s="40"/>
      <c r="SNZ73" s="40"/>
      <c r="SOA73" s="40"/>
      <c r="SOB73" s="40"/>
      <c r="SOC73" s="40"/>
      <c r="SOD73" s="40"/>
      <c r="SOE73" s="40"/>
      <c r="SOF73" s="40"/>
      <c r="SOG73" s="40"/>
      <c r="SOH73" s="40"/>
      <c r="SOI73" s="40"/>
      <c r="SOJ73" s="40"/>
      <c r="SOK73" s="40"/>
      <c r="SOL73" s="40"/>
      <c r="SOM73" s="40"/>
      <c r="SON73" s="40"/>
      <c r="SOO73" s="40"/>
      <c r="SOP73" s="40"/>
      <c r="SOQ73" s="40"/>
      <c r="SOR73" s="40"/>
      <c r="SOS73" s="40"/>
      <c r="SOT73" s="40"/>
      <c r="SOU73" s="40"/>
      <c r="SOV73" s="40"/>
      <c r="SOW73" s="40"/>
      <c r="SOX73" s="40"/>
      <c r="SOY73" s="40"/>
      <c r="SOZ73" s="40"/>
      <c r="SPA73" s="40"/>
      <c r="SPB73" s="40"/>
      <c r="SPC73" s="40"/>
      <c r="SPD73" s="40"/>
      <c r="SPE73" s="40"/>
      <c r="SPF73" s="40"/>
      <c r="SPG73" s="40"/>
      <c r="SPH73" s="40"/>
      <c r="SPI73" s="40"/>
      <c r="SPJ73" s="40"/>
      <c r="SPK73" s="40"/>
      <c r="SPL73" s="40"/>
      <c r="SPM73" s="40"/>
      <c r="SPN73" s="40"/>
      <c r="SPO73" s="40"/>
      <c r="SPP73" s="40"/>
      <c r="SPQ73" s="40"/>
      <c r="SPR73" s="40"/>
      <c r="SPS73" s="40"/>
      <c r="SPT73" s="40"/>
      <c r="SPU73" s="40"/>
      <c r="SPV73" s="40"/>
      <c r="SPW73" s="40"/>
      <c r="SPX73" s="40"/>
      <c r="SPY73" s="40"/>
      <c r="SPZ73" s="40"/>
      <c r="SQA73" s="40"/>
      <c r="SQB73" s="40"/>
      <c r="SQC73" s="40"/>
      <c r="SQD73" s="40"/>
      <c r="SQE73" s="40"/>
      <c r="SQF73" s="40"/>
      <c r="SQG73" s="40"/>
      <c r="SQH73" s="40"/>
      <c r="SQI73" s="40"/>
      <c r="SQJ73" s="40"/>
      <c r="SQK73" s="40"/>
      <c r="SQL73" s="40"/>
      <c r="SQM73" s="40"/>
      <c r="SQN73" s="40"/>
      <c r="SQO73" s="40"/>
      <c r="SQP73" s="40"/>
      <c r="SQQ73" s="40"/>
      <c r="SQR73" s="40"/>
      <c r="SQS73" s="40"/>
      <c r="SQT73" s="40"/>
      <c r="SQU73" s="40"/>
      <c r="SQV73" s="40"/>
      <c r="SQW73" s="40"/>
      <c r="SQX73" s="40"/>
      <c r="SQY73" s="40"/>
      <c r="SQZ73" s="40"/>
      <c r="SRA73" s="40"/>
      <c r="SRB73" s="40"/>
      <c r="SRC73" s="40"/>
      <c r="SRD73" s="40"/>
      <c r="SRE73" s="40"/>
      <c r="SRF73" s="40"/>
      <c r="SRG73" s="40"/>
      <c r="SRH73" s="40"/>
      <c r="SRI73" s="40"/>
      <c r="SRJ73" s="40"/>
      <c r="SRK73" s="40"/>
      <c r="SRL73" s="40"/>
      <c r="SRM73" s="40"/>
      <c r="SRN73" s="40"/>
      <c r="SRO73" s="40"/>
      <c r="SRP73" s="40"/>
      <c r="SRQ73" s="40"/>
      <c r="SRR73" s="40"/>
      <c r="SRS73" s="40"/>
      <c r="SRT73" s="40"/>
      <c r="SRU73" s="40"/>
      <c r="SRV73" s="40"/>
      <c r="SRW73" s="40"/>
      <c r="SRX73" s="40"/>
      <c r="SRY73" s="40"/>
      <c r="SRZ73" s="40"/>
      <c r="SSA73" s="40"/>
      <c r="SSB73" s="40"/>
      <c r="SSC73" s="40"/>
      <c r="SSD73" s="40"/>
      <c r="SSE73" s="40"/>
      <c r="SSF73" s="40"/>
      <c r="SSG73" s="40"/>
      <c r="SSH73" s="40"/>
      <c r="SSI73" s="40"/>
      <c r="SSJ73" s="40"/>
      <c r="SSK73" s="40"/>
      <c r="SSL73" s="40"/>
      <c r="SSM73" s="40"/>
      <c r="SSN73" s="40"/>
      <c r="SSO73" s="40"/>
      <c r="SSP73" s="40"/>
      <c r="SSQ73" s="40"/>
      <c r="SSR73" s="40"/>
      <c r="SSS73" s="40"/>
      <c r="SST73" s="40"/>
      <c r="SSU73" s="40"/>
      <c r="SSV73" s="40"/>
      <c r="SSW73" s="40"/>
      <c r="SSX73" s="40"/>
      <c r="SSY73" s="40"/>
      <c r="SSZ73" s="40"/>
      <c r="STA73" s="40"/>
      <c r="STB73" s="40"/>
      <c r="STC73" s="40"/>
      <c r="STD73" s="40"/>
      <c r="STE73" s="40"/>
      <c r="STF73" s="40"/>
      <c r="STG73" s="40"/>
      <c r="STH73" s="40"/>
      <c r="STI73" s="40"/>
      <c r="STJ73" s="40"/>
      <c r="STK73" s="40"/>
      <c r="STL73" s="40"/>
      <c r="STM73" s="40"/>
      <c r="STN73" s="40"/>
      <c r="STO73" s="40"/>
      <c r="STP73" s="40"/>
      <c r="STQ73" s="40"/>
      <c r="STR73" s="40"/>
      <c r="STS73" s="40"/>
      <c r="STT73" s="40"/>
      <c r="STU73" s="40"/>
      <c r="STV73" s="40"/>
      <c r="STW73" s="40"/>
      <c r="STX73" s="40"/>
      <c r="STY73" s="40"/>
      <c r="STZ73" s="40"/>
      <c r="SUA73" s="40"/>
      <c r="SUB73" s="40"/>
      <c r="SUC73" s="40"/>
      <c r="SUD73" s="40"/>
      <c r="SUE73" s="40"/>
      <c r="SUF73" s="40"/>
      <c r="SUG73" s="40"/>
      <c r="SUH73" s="40"/>
      <c r="SUI73" s="40"/>
      <c r="SUJ73" s="40"/>
      <c r="SUK73" s="40"/>
      <c r="SUL73" s="40"/>
      <c r="SUM73" s="40"/>
      <c r="SUN73" s="40"/>
      <c r="SUO73" s="40"/>
      <c r="SUP73" s="40"/>
      <c r="SUQ73" s="40"/>
      <c r="SUR73" s="40"/>
      <c r="SUS73" s="40"/>
      <c r="SUT73" s="40"/>
      <c r="SUU73" s="40"/>
      <c r="SUV73" s="40"/>
      <c r="SUW73" s="40"/>
      <c r="SUX73" s="40"/>
      <c r="SUY73" s="40"/>
      <c r="SUZ73" s="40"/>
      <c r="SVA73" s="40"/>
      <c r="SVB73" s="40"/>
      <c r="SVC73" s="40"/>
      <c r="SVD73" s="40"/>
      <c r="SVE73" s="40"/>
      <c r="SVF73" s="40"/>
      <c r="SVG73" s="40"/>
      <c r="SVH73" s="40"/>
      <c r="SVI73" s="40"/>
      <c r="SVJ73" s="40"/>
      <c r="SVK73" s="40"/>
      <c r="SVL73" s="40"/>
      <c r="SVM73" s="40"/>
      <c r="SVN73" s="40"/>
      <c r="SVO73" s="40"/>
      <c r="SVP73" s="40"/>
      <c r="SVQ73" s="40"/>
      <c r="SVR73" s="40"/>
      <c r="SVS73" s="40"/>
      <c r="SVT73" s="40"/>
      <c r="SVU73" s="40"/>
      <c r="SVV73" s="40"/>
      <c r="SVW73" s="40"/>
      <c r="SVX73" s="40"/>
      <c r="SVY73" s="40"/>
      <c r="SVZ73" s="40"/>
      <c r="SWA73" s="40"/>
      <c r="SWB73" s="40"/>
      <c r="SWC73" s="40"/>
      <c r="SWD73" s="40"/>
      <c r="SWE73" s="40"/>
      <c r="SWF73" s="40"/>
      <c r="SWG73" s="40"/>
      <c r="SWH73" s="40"/>
      <c r="SWI73" s="40"/>
      <c r="SWJ73" s="40"/>
      <c r="SWK73" s="40"/>
      <c r="SWL73" s="40"/>
      <c r="SWM73" s="40"/>
      <c r="SWN73" s="40"/>
      <c r="SWO73" s="40"/>
      <c r="SWP73" s="40"/>
      <c r="SWQ73" s="40"/>
      <c r="SWR73" s="40"/>
      <c r="SWS73" s="40"/>
      <c r="SWT73" s="40"/>
      <c r="SWU73" s="40"/>
      <c r="SWV73" s="40"/>
      <c r="SWW73" s="40"/>
      <c r="SWX73" s="40"/>
      <c r="SWY73" s="40"/>
      <c r="SWZ73" s="40"/>
      <c r="SXA73" s="40"/>
      <c r="SXB73" s="40"/>
      <c r="SXC73" s="40"/>
      <c r="SXD73" s="40"/>
      <c r="SXE73" s="40"/>
      <c r="SXF73" s="40"/>
      <c r="SXG73" s="40"/>
      <c r="SXH73" s="40"/>
      <c r="SXI73" s="40"/>
      <c r="SXJ73" s="40"/>
      <c r="SXK73" s="40"/>
      <c r="SXL73" s="40"/>
      <c r="SXM73" s="40"/>
      <c r="SXN73" s="40"/>
      <c r="SXO73" s="40"/>
      <c r="SXP73" s="40"/>
      <c r="SXQ73" s="40"/>
      <c r="SXR73" s="40"/>
      <c r="SXS73" s="40"/>
      <c r="SXT73" s="40"/>
      <c r="SXU73" s="40"/>
      <c r="SXV73" s="40"/>
      <c r="SXW73" s="40"/>
      <c r="SXX73" s="40"/>
      <c r="SXY73" s="40"/>
      <c r="SXZ73" s="40"/>
      <c r="SYA73" s="40"/>
      <c r="SYB73" s="40"/>
      <c r="SYC73" s="40"/>
      <c r="SYD73" s="40"/>
      <c r="SYE73" s="40"/>
      <c r="SYF73" s="40"/>
      <c r="SYG73" s="40"/>
      <c r="SYH73" s="40"/>
      <c r="SYI73" s="40"/>
      <c r="SYJ73" s="40"/>
      <c r="SYK73" s="40"/>
      <c r="SYL73" s="40"/>
      <c r="SYM73" s="40"/>
      <c r="SYN73" s="40"/>
      <c r="SYO73" s="40"/>
      <c r="SYP73" s="40"/>
      <c r="SYQ73" s="40"/>
      <c r="SYR73" s="40"/>
      <c r="SYS73" s="40"/>
      <c r="SYT73" s="40"/>
      <c r="SYU73" s="40"/>
      <c r="SYV73" s="40"/>
      <c r="SYW73" s="40"/>
      <c r="SYX73" s="40"/>
      <c r="SYY73" s="40"/>
      <c r="SYZ73" s="40"/>
      <c r="SZA73" s="40"/>
      <c r="SZB73" s="40"/>
      <c r="SZC73" s="40"/>
      <c r="SZD73" s="40"/>
      <c r="SZE73" s="40"/>
      <c r="SZF73" s="40"/>
      <c r="SZG73" s="40"/>
      <c r="SZH73" s="40"/>
      <c r="SZI73" s="40"/>
      <c r="SZJ73" s="40"/>
      <c r="SZK73" s="40"/>
      <c r="SZL73" s="40"/>
      <c r="SZM73" s="40"/>
      <c r="SZN73" s="40"/>
      <c r="SZO73" s="40"/>
      <c r="SZP73" s="40"/>
      <c r="SZQ73" s="40"/>
      <c r="SZR73" s="40"/>
      <c r="SZS73" s="40"/>
      <c r="SZT73" s="40"/>
      <c r="SZU73" s="40"/>
      <c r="SZV73" s="40"/>
      <c r="SZW73" s="40"/>
      <c r="SZX73" s="40"/>
      <c r="SZY73" s="40"/>
      <c r="SZZ73" s="40"/>
      <c r="TAA73" s="40"/>
      <c r="TAB73" s="40"/>
      <c r="TAC73" s="40"/>
      <c r="TAD73" s="40"/>
      <c r="TAE73" s="40"/>
      <c r="TAF73" s="40"/>
      <c r="TAG73" s="40"/>
      <c r="TAH73" s="40"/>
      <c r="TAI73" s="40"/>
      <c r="TAJ73" s="40"/>
      <c r="TAK73" s="40"/>
      <c r="TAL73" s="40"/>
      <c r="TAM73" s="40"/>
      <c r="TAN73" s="40"/>
      <c r="TAO73" s="40"/>
      <c r="TAP73" s="40"/>
      <c r="TAQ73" s="40"/>
      <c r="TAR73" s="40"/>
      <c r="TAS73" s="40"/>
      <c r="TAT73" s="40"/>
      <c r="TAU73" s="40"/>
      <c r="TAV73" s="40"/>
      <c r="TAW73" s="40"/>
      <c r="TAX73" s="40"/>
      <c r="TAY73" s="40"/>
      <c r="TAZ73" s="40"/>
      <c r="TBA73" s="40"/>
      <c r="TBB73" s="40"/>
      <c r="TBC73" s="40"/>
      <c r="TBD73" s="40"/>
      <c r="TBE73" s="40"/>
      <c r="TBF73" s="40"/>
      <c r="TBG73" s="40"/>
      <c r="TBH73" s="40"/>
      <c r="TBI73" s="40"/>
      <c r="TBJ73" s="40"/>
      <c r="TBK73" s="40"/>
      <c r="TBL73" s="40"/>
      <c r="TBM73" s="40"/>
      <c r="TBN73" s="40"/>
      <c r="TBO73" s="40"/>
      <c r="TBP73" s="40"/>
      <c r="TBQ73" s="40"/>
      <c r="TBR73" s="40"/>
      <c r="TBS73" s="40"/>
      <c r="TBT73" s="40"/>
      <c r="TBU73" s="40"/>
      <c r="TBV73" s="40"/>
      <c r="TBW73" s="40"/>
      <c r="TBX73" s="40"/>
      <c r="TBY73" s="40"/>
      <c r="TBZ73" s="40"/>
      <c r="TCA73" s="40"/>
      <c r="TCB73" s="40"/>
      <c r="TCC73" s="40"/>
      <c r="TCD73" s="40"/>
      <c r="TCE73" s="40"/>
      <c r="TCF73" s="40"/>
      <c r="TCG73" s="40"/>
      <c r="TCH73" s="40"/>
      <c r="TCI73" s="40"/>
      <c r="TCJ73" s="40"/>
      <c r="TCK73" s="40"/>
      <c r="TCL73" s="40"/>
      <c r="TCM73" s="40"/>
      <c r="TCN73" s="40"/>
      <c r="TCO73" s="40"/>
      <c r="TCP73" s="40"/>
      <c r="TCQ73" s="40"/>
      <c r="TCR73" s="40"/>
      <c r="TCS73" s="40"/>
      <c r="TCT73" s="40"/>
      <c r="TCU73" s="40"/>
      <c r="TCV73" s="40"/>
      <c r="TCW73" s="40"/>
      <c r="TCX73" s="40"/>
      <c r="TCY73" s="40"/>
      <c r="TCZ73" s="40"/>
      <c r="TDA73" s="40"/>
      <c r="TDB73" s="40"/>
      <c r="TDC73" s="40"/>
      <c r="TDD73" s="40"/>
      <c r="TDE73" s="40"/>
      <c r="TDF73" s="40"/>
      <c r="TDG73" s="40"/>
      <c r="TDH73" s="40"/>
      <c r="TDI73" s="40"/>
      <c r="TDJ73" s="40"/>
      <c r="TDK73" s="40"/>
      <c r="TDL73" s="40"/>
      <c r="TDM73" s="40"/>
      <c r="TDN73" s="40"/>
      <c r="TDO73" s="40"/>
      <c r="TDP73" s="40"/>
      <c r="TDQ73" s="40"/>
      <c r="TDR73" s="40"/>
      <c r="TDS73" s="40"/>
      <c r="TDT73" s="40"/>
      <c r="TDU73" s="40"/>
      <c r="TDV73" s="40"/>
      <c r="TDW73" s="40"/>
      <c r="TDX73" s="40"/>
      <c r="TDY73" s="40"/>
      <c r="TDZ73" s="40"/>
      <c r="TEA73" s="40"/>
      <c r="TEB73" s="40"/>
      <c r="TEC73" s="40"/>
      <c r="TED73" s="40"/>
      <c r="TEE73" s="40"/>
      <c r="TEF73" s="40"/>
      <c r="TEG73" s="40"/>
      <c r="TEH73" s="40"/>
      <c r="TEI73" s="40"/>
      <c r="TEJ73" s="40"/>
      <c r="TEK73" s="40"/>
      <c r="TEL73" s="40"/>
      <c r="TEM73" s="40"/>
      <c r="TEN73" s="40"/>
      <c r="TEO73" s="40"/>
      <c r="TEP73" s="40"/>
      <c r="TEQ73" s="40"/>
      <c r="TER73" s="40"/>
      <c r="TES73" s="40"/>
      <c r="TET73" s="40"/>
      <c r="TEU73" s="40"/>
      <c r="TEV73" s="40"/>
      <c r="TEW73" s="40"/>
      <c r="TEX73" s="40"/>
      <c r="TEY73" s="40"/>
      <c r="TEZ73" s="40"/>
      <c r="TFA73" s="40"/>
      <c r="TFB73" s="40"/>
      <c r="TFC73" s="40"/>
      <c r="TFD73" s="40"/>
      <c r="TFE73" s="40"/>
      <c r="TFF73" s="40"/>
      <c r="TFG73" s="40"/>
      <c r="TFH73" s="40"/>
      <c r="TFI73" s="40"/>
      <c r="TFJ73" s="40"/>
      <c r="TFK73" s="40"/>
      <c r="TFL73" s="40"/>
      <c r="TFM73" s="40"/>
      <c r="TFN73" s="40"/>
      <c r="TFO73" s="40"/>
      <c r="TFP73" s="40"/>
      <c r="TFQ73" s="40"/>
      <c r="TFR73" s="40"/>
      <c r="TFS73" s="40"/>
      <c r="TFT73" s="40"/>
      <c r="TFU73" s="40"/>
      <c r="TFV73" s="40"/>
      <c r="TFW73" s="40"/>
      <c r="TFX73" s="40"/>
      <c r="TFY73" s="40"/>
      <c r="TFZ73" s="40"/>
      <c r="TGA73" s="40"/>
      <c r="TGB73" s="40"/>
      <c r="TGC73" s="40"/>
      <c r="TGD73" s="40"/>
      <c r="TGE73" s="40"/>
      <c r="TGF73" s="40"/>
      <c r="TGG73" s="40"/>
      <c r="TGH73" s="40"/>
      <c r="TGI73" s="40"/>
      <c r="TGJ73" s="40"/>
      <c r="TGK73" s="40"/>
      <c r="TGL73" s="40"/>
      <c r="TGM73" s="40"/>
      <c r="TGN73" s="40"/>
      <c r="TGO73" s="40"/>
      <c r="TGP73" s="40"/>
      <c r="TGQ73" s="40"/>
      <c r="TGR73" s="40"/>
      <c r="TGS73" s="40"/>
      <c r="TGT73" s="40"/>
      <c r="TGU73" s="40"/>
      <c r="TGV73" s="40"/>
      <c r="TGW73" s="40"/>
      <c r="TGX73" s="40"/>
      <c r="TGY73" s="40"/>
      <c r="TGZ73" s="40"/>
      <c r="THA73" s="40"/>
      <c r="THB73" s="40"/>
      <c r="THC73" s="40"/>
      <c r="THD73" s="40"/>
      <c r="THE73" s="40"/>
      <c r="THF73" s="40"/>
      <c r="THG73" s="40"/>
      <c r="THH73" s="40"/>
      <c r="THI73" s="40"/>
      <c r="THJ73" s="40"/>
      <c r="THK73" s="40"/>
      <c r="THL73" s="40"/>
      <c r="THM73" s="40"/>
      <c r="THN73" s="40"/>
      <c r="THO73" s="40"/>
      <c r="THP73" s="40"/>
      <c r="THQ73" s="40"/>
      <c r="THR73" s="40"/>
      <c r="THS73" s="40"/>
      <c r="THT73" s="40"/>
      <c r="THU73" s="40"/>
      <c r="THV73" s="40"/>
      <c r="THW73" s="40"/>
      <c r="THX73" s="40"/>
      <c r="THY73" s="40"/>
      <c r="THZ73" s="40"/>
      <c r="TIA73" s="40"/>
      <c r="TIB73" s="40"/>
      <c r="TIC73" s="40"/>
      <c r="TID73" s="40"/>
      <c r="TIE73" s="40"/>
      <c r="TIF73" s="40"/>
      <c r="TIG73" s="40"/>
      <c r="TIH73" s="40"/>
      <c r="TII73" s="40"/>
      <c r="TIJ73" s="40"/>
      <c r="TIK73" s="40"/>
      <c r="TIL73" s="40"/>
      <c r="TIM73" s="40"/>
      <c r="TIN73" s="40"/>
      <c r="TIO73" s="40"/>
      <c r="TIP73" s="40"/>
      <c r="TIQ73" s="40"/>
      <c r="TIR73" s="40"/>
      <c r="TIS73" s="40"/>
      <c r="TIT73" s="40"/>
      <c r="TIU73" s="40"/>
      <c r="TIV73" s="40"/>
      <c r="TIW73" s="40"/>
      <c r="TIX73" s="40"/>
      <c r="TIY73" s="40"/>
      <c r="TIZ73" s="40"/>
      <c r="TJA73" s="40"/>
      <c r="TJB73" s="40"/>
      <c r="TJC73" s="40"/>
      <c r="TJD73" s="40"/>
      <c r="TJE73" s="40"/>
      <c r="TJF73" s="40"/>
      <c r="TJG73" s="40"/>
      <c r="TJH73" s="40"/>
      <c r="TJI73" s="40"/>
      <c r="TJJ73" s="40"/>
      <c r="TJK73" s="40"/>
      <c r="TJL73" s="40"/>
      <c r="TJM73" s="40"/>
      <c r="TJN73" s="40"/>
      <c r="TJO73" s="40"/>
      <c r="TJP73" s="40"/>
      <c r="TJQ73" s="40"/>
      <c r="TJR73" s="40"/>
      <c r="TJS73" s="40"/>
      <c r="TJT73" s="40"/>
      <c r="TJU73" s="40"/>
      <c r="TJV73" s="40"/>
      <c r="TJW73" s="40"/>
      <c r="TJX73" s="40"/>
      <c r="TJY73" s="40"/>
      <c r="TJZ73" s="40"/>
      <c r="TKA73" s="40"/>
      <c r="TKB73" s="40"/>
      <c r="TKC73" s="40"/>
      <c r="TKD73" s="40"/>
      <c r="TKE73" s="40"/>
      <c r="TKF73" s="40"/>
      <c r="TKG73" s="40"/>
      <c r="TKH73" s="40"/>
      <c r="TKI73" s="40"/>
      <c r="TKJ73" s="40"/>
      <c r="TKK73" s="40"/>
      <c r="TKL73" s="40"/>
      <c r="TKM73" s="40"/>
      <c r="TKN73" s="40"/>
      <c r="TKO73" s="40"/>
      <c r="TKP73" s="40"/>
      <c r="TKQ73" s="40"/>
      <c r="TKR73" s="40"/>
      <c r="TKS73" s="40"/>
      <c r="TKT73" s="40"/>
      <c r="TKU73" s="40"/>
      <c r="TKV73" s="40"/>
      <c r="TKW73" s="40"/>
      <c r="TKX73" s="40"/>
      <c r="TKY73" s="40"/>
      <c r="TKZ73" s="40"/>
      <c r="TLA73" s="40"/>
      <c r="TLB73" s="40"/>
      <c r="TLC73" s="40"/>
      <c r="TLD73" s="40"/>
      <c r="TLE73" s="40"/>
      <c r="TLF73" s="40"/>
      <c r="TLG73" s="40"/>
      <c r="TLH73" s="40"/>
      <c r="TLI73" s="40"/>
      <c r="TLJ73" s="40"/>
      <c r="TLK73" s="40"/>
      <c r="TLL73" s="40"/>
      <c r="TLM73" s="40"/>
      <c r="TLN73" s="40"/>
      <c r="TLO73" s="40"/>
      <c r="TLP73" s="40"/>
      <c r="TLQ73" s="40"/>
      <c r="TLR73" s="40"/>
      <c r="TLS73" s="40"/>
      <c r="TLT73" s="40"/>
      <c r="TLU73" s="40"/>
      <c r="TLV73" s="40"/>
      <c r="TLW73" s="40"/>
      <c r="TLX73" s="40"/>
      <c r="TLY73" s="40"/>
      <c r="TLZ73" s="40"/>
      <c r="TMA73" s="40"/>
      <c r="TMB73" s="40"/>
      <c r="TMC73" s="40"/>
      <c r="TMD73" s="40"/>
      <c r="TME73" s="40"/>
      <c r="TMF73" s="40"/>
      <c r="TMG73" s="40"/>
      <c r="TMH73" s="40"/>
      <c r="TMI73" s="40"/>
      <c r="TMJ73" s="40"/>
      <c r="TMK73" s="40"/>
      <c r="TML73" s="40"/>
      <c r="TMM73" s="40"/>
      <c r="TMN73" s="40"/>
      <c r="TMO73" s="40"/>
      <c r="TMP73" s="40"/>
      <c r="TMQ73" s="40"/>
      <c r="TMR73" s="40"/>
      <c r="TMS73" s="40"/>
      <c r="TMT73" s="40"/>
      <c r="TMU73" s="40"/>
      <c r="TMV73" s="40"/>
      <c r="TMW73" s="40"/>
      <c r="TMX73" s="40"/>
      <c r="TMY73" s="40"/>
      <c r="TMZ73" s="40"/>
      <c r="TNA73" s="40"/>
      <c r="TNB73" s="40"/>
      <c r="TNC73" s="40"/>
      <c r="TND73" s="40"/>
      <c r="TNE73" s="40"/>
      <c r="TNF73" s="40"/>
      <c r="TNG73" s="40"/>
      <c r="TNH73" s="40"/>
      <c r="TNI73" s="40"/>
      <c r="TNJ73" s="40"/>
      <c r="TNK73" s="40"/>
      <c r="TNL73" s="40"/>
      <c r="TNM73" s="40"/>
      <c r="TNN73" s="40"/>
      <c r="TNO73" s="40"/>
      <c r="TNP73" s="40"/>
      <c r="TNQ73" s="40"/>
      <c r="TNR73" s="40"/>
      <c r="TNS73" s="40"/>
      <c r="TNT73" s="40"/>
      <c r="TNU73" s="40"/>
      <c r="TNV73" s="40"/>
      <c r="TNW73" s="40"/>
      <c r="TNX73" s="40"/>
      <c r="TNY73" s="40"/>
      <c r="TNZ73" s="40"/>
      <c r="TOA73" s="40"/>
      <c r="TOB73" s="40"/>
      <c r="TOC73" s="40"/>
      <c r="TOD73" s="40"/>
      <c r="TOE73" s="40"/>
      <c r="TOF73" s="40"/>
      <c r="TOG73" s="40"/>
      <c r="TOH73" s="40"/>
      <c r="TOI73" s="40"/>
      <c r="TOJ73" s="40"/>
      <c r="TOK73" s="40"/>
      <c r="TOL73" s="40"/>
      <c r="TOM73" s="40"/>
      <c r="TON73" s="40"/>
      <c r="TOO73" s="40"/>
      <c r="TOP73" s="40"/>
      <c r="TOQ73" s="40"/>
      <c r="TOR73" s="40"/>
      <c r="TOS73" s="40"/>
      <c r="TOT73" s="40"/>
      <c r="TOU73" s="40"/>
      <c r="TOV73" s="40"/>
      <c r="TOW73" s="40"/>
      <c r="TOX73" s="40"/>
      <c r="TOY73" s="40"/>
      <c r="TOZ73" s="40"/>
      <c r="TPA73" s="40"/>
      <c r="TPB73" s="40"/>
      <c r="TPC73" s="40"/>
      <c r="TPD73" s="40"/>
      <c r="TPE73" s="40"/>
      <c r="TPF73" s="40"/>
      <c r="TPG73" s="40"/>
      <c r="TPH73" s="40"/>
      <c r="TPI73" s="40"/>
      <c r="TPJ73" s="40"/>
      <c r="TPK73" s="40"/>
      <c r="TPL73" s="40"/>
      <c r="TPM73" s="40"/>
      <c r="TPN73" s="40"/>
      <c r="TPO73" s="40"/>
      <c r="TPP73" s="40"/>
      <c r="TPQ73" s="40"/>
      <c r="TPR73" s="40"/>
      <c r="TPS73" s="40"/>
      <c r="TPT73" s="40"/>
      <c r="TPU73" s="40"/>
      <c r="TPV73" s="40"/>
      <c r="TPW73" s="40"/>
      <c r="TPX73" s="40"/>
      <c r="TPY73" s="40"/>
      <c r="TPZ73" s="40"/>
      <c r="TQA73" s="40"/>
      <c r="TQB73" s="40"/>
      <c r="TQC73" s="40"/>
      <c r="TQD73" s="40"/>
      <c r="TQE73" s="40"/>
      <c r="TQF73" s="40"/>
      <c r="TQG73" s="40"/>
      <c r="TQH73" s="40"/>
      <c r="TQI73" s="40"/>
      <c r="TQJ73" s="40"/>
      <c r="TQK73" s="40"/>
      <c r="TQL73" s="40"/>
      <c r="TQM73" s="40"/>
      <c r="TQN73" s="40"/>
      <c r="TQO73" s="40"/>
      <c r="TQP73" s="40"/>
      <c r="TQQ73" s="40"/>
      <c r="TQR73" s="40"/>
      <c r="TQS73" s="40"/>
      <c r="TQT73" s="40"/>
      <c r="TQU73" s="40"/>
      <c r="TQV73" s="40"/>
      <c r="TQW73" s="40"/>
      <c r="TQX73" s="40"/>
      <c r="TQY73" s="40"/>
      <c r="TQZ73" s="40"/>
      <c r="TRA73" s="40"/>
      <c r="TRB73" s="40"/>
      <c r="TRC73" s="40"/>
      <c r="TRD73" s="40"/>
      <c r="TRE73" s="40"/>
      <c r="TRF73" s="40"/>
      <c r="TRG73" s="40"/>
      <c r="TRH73" s="40"/>
      <c r="TRI73" s="40"/>
      <c r="TRJ73" s="40"/>
      <c r="TRK73" s="40"/>
      <c r="TRL73" s="40"/>
      <c r="TRM73" s="40"/>
      <c r="TRN73" s="40"/>
      <c r="TRO73" s="40"/>
      <c r="TRP73" s="40"/>
      <c r="TRQ73" s="40"/>
      <c r="TRR73" s="40"/>
      <c r="TRS73" s="40"/>
      <c r="TRT73" s="40"/>
      <c r="TRU73" s="40"/>
      <c r="TRV73" s="40"/>
      <c r="TRW73" s="40"/>
      <c r="TRX73" s="40"/>
      <c r="TRY73" s="40"/>
      <c r="TRZ73" s="40"/>
      <c r="TSA73" s="40"/>
      <c r="TSB73" s="40"/>
      <c r="TSC73" s="40"/>
      <c r="TSD73" s="40"/>
      <c r="TSE73" s="40"/>
      <c r="TSF73" s="40"/>
      <c r="TSG73" s="40"/>
      <c r="TSH73" s="40"/>
      <c r="TSI73" s="40"/>
      <c r="TSJ73" s="40"/>
      <c r="TSK73" s="40"/>
      <c r="TSL73" s="40"/>
      <c r="TSM73" s="40"/>
      <c r="TSN73" s="40"/>
      <c r="TSO73" s="40"/>
      <c r="TSP73" s="40"/>
      <c r="TSQ73" s="40"/>
      <c r="TSR73" s="40"/>
      <c r="TSS73" s="40"/>
      <c r="TST73" s="40"/>
      <c r="TSU73" s="40"/>
      <c r="TSV73" s="40"/>
      <c r="TSW73" s="40"/>
      <c r="TSX73" s="40"/>
      <c r="TSY73" s="40"/>
      <c r="TSZ73" s="40"/>
      <c r="TTA73" s="40"/>
      <c r="TTB73" s="40"/>
      <c r="TTC73" s="40"/>
      <c r="TTD73" s="40"/>
      <c r="TTE73" s="40"/>
      <c r="TTF73" s="40"/>
      <c r="TTG73" s="40"/>
      <c r="TTH73" s="40"/>
      <c r="TTI73" s="40"/>
      <c r="TTJ73" s="40"/>
      <c r="TTK73" s="40"/>
      <c r="TTL73" s="40"/>
      <c r="TTM73" s="40"/>
      <c r="TTN73" s="40"/>
      <c r="TTO73" s="40"/>
      <c r="TTP73" s="40"/>
      <c r="TTQ73" s="40"/>
      <c r="TTR73" s="40"/>
      <c r="TTS73" s="40"/>
      <c r="TTT73" s="40"/>
      <c r="TTU73" s="40"/>
      <c r="TTV73" s="40"/>
      <c r="TTW73" s="40"/>
      <c r="TTX73" s="40"/>
      <c r="TTY73" s="40"/>
      <c r="TTZ73" s="40"/>
      <c r="TUA73" s="40"/>
      <c r="TUB73" s="40"/>
      <c r="TUC73" s="40"/>
      <c r="TUD73" s="40"/>
      <c r="TUE73" s="40"/>
      <c r="TUF73" s="40"/>
      <c r="TUG73" s="40"/>
      <c r="TUH73" s="40"/>
      <c r="TUI73" s="40"/>
      <c r="TUJ73" s="40"/>
      <c r="TUK73" s="40"/>
      <c r="TUL73" s="40"/>
      <c r="TUM73" s="40"/>
      <c r="TUN73" s="40"/>
      <c r="TUO73" s="40"/>
      <c r="TUP73" s="40"/>
      <c r="TUQ73" s="40"/>
      <c r="TUR73" s="40"/>
      <c r="TUS73" s="40"/>
      <c r="TUT73" s="40"/>
      <c r="TUU73" s="40"/>
      <c r="TUV73" s="40"/>
      <c r="TUW73" s="40"/>
      <c r="TUX73" s="40"/>
      <c r="TUY73" s="40"/>
      <c r="TUZ73" s="40"/>
      <c r="TVA73" s="40"/>
      <c r="TVB73" s="40"/>
      <c r="TVC73" s="40"/>
      <c r="TVD73" s="40"/>
      <c r="TVE73" s="40"/>
      <c r="TVF73" s="40"/>
      <c r="TVG73" s="40"/>
      <c r="TVH73" s="40"/>
      <c r="TVI73" s="40"/>
      <c r="TVJ73" s="40"/>
      <c r="TVK73" s="40"/>
      <c r="TVL73" s="40"/>
      <c r="TVM73" s="40"/>
      <c r="TVN73" s="40"/>
      <c r="TVO73" s="40"/>
      <c r="TVP73" s="40"/>
      <c r="TVQ73" s="40"/>
      <c r="TVR73" s="40"/>
      <c r="TVS73" s="40"/>
      <c r="TVT73" s="40"/>
      <c r="TVU73" s="40"/>
      <c r="TVV73" s="40"/>
      <c r="TVW73" s="40"/>
      <c r="TVX73" s="40"/>
      <c r="TVY73" s="40"/>
      <c r="TVZ73" s="40"/>
      <c r="TWA73" s="40"/>
      <c r="TWB73" s="40"/>
      <c r="TWC73" s="40"/>
      <c r="TWD73" s="40"/>
      <c r="TWE73" s="40"/>
      <c r="TWF73" s="40"/>
      <c r="TWG73" s="40"/>
      <c r="TWH73" s="40"/>
      <c r="TWI73" s="40"/>
      <c r="TWJ73" s="40"/>
      <c r="TWK73" s="40"/>
      <c r="TWL73" s="40"/>
      <c r="TWM73" s="40"/>
      <c r="TWN73" s="40"/>
      <c r="TWO73" s="40"/>
      <c r="TWP73" s="40"/>
      <c r="TWQ73" s="40"/>
      <c r="TWR73" s="40"/>
      <c r="TWS73" s="40"/>
      <c r="TWT73" s="40"/>
      <c r="TWU73" s="40"/>
      <c r="TWV73" s="40"/>
      <c r="TWW73" s="40"/>
      <c r="TWX73" s="40"/>
      <c r="TWY73" s="40"/>
      <c r="TWZ73" s="40"/>
      <c r="TXA73" s="40"/>
      <c r="TXB73" s="40"/>
      <c r="TXC73" s="40"/>
      <c r="TXD73" s="40"/>
      <c r="TXE73" s="40"/>
      <c r="TXF73" s="40"/>
      <c r="TXG73" s="40"/>
      <c r="TXH73" s="40"/>
      <c r="TXI73" s="40"/>
      <c r="TXJ73" s="40"/>
      <c r="TXK73" s="40"/>
      <c r="TXL73" s="40"/>
      <c r="TXM73" s="40"/>
      <c r="TXN73" s="40"/>
      <c r="TXO73" s="40"/>
      <c r="TXP73" s="40"/>
      <c r="TXQ73" s="40"/>
      <c r="TXR73" s="40"/>
      <c r="TXS73" s="40"/>
      <c r="TXT73" s="40"/>
      <c r="TXU73" s="40"/>
      <c r="TXV73" s="40"/>
      <c r="TXW73" s="40"/>
      <c r="TXX73" s="40"/>
      <c r="TXY73" s="40"/>
      <c r="TXZ73" s="40"/>
      <c r="TYA73" s="40"/>
      <c r="TYB73" s="40"/>
      <c r="TYC73" s="40"/>
      <c r="TYD73" s="40"/>
      <c r="TYE73" s="40"/>
      <c r="TYF73" s="40"/>
      <c r="TYG73" s="40"/>
      <c r="TYH73" s="40"/>
      <c r="TYI73" s="40"/>
      <c r="TYJ73" s="40"/>
      <c r="TYK73" s="40"/>
      <c r="TYL73" s="40"/>
      <c r="TYM73" s="40"/>
      <c r="TYN73" s="40"/>
      <c r="TYO73" s="40"/>
      <c r="TYP73" s="40"/>
      <c r="TYQ73" s="40"/>
      <c r="TYR73" s="40"/>
      <c r="TYS73" s="40"/>
      <c r="TYT73" s="40"/>
      <c r="TYU73" s="40"/>
      <c r="TYV73" s="40"/>
      <c r="TYW73" s="40"/>
      <c r="TYX73" s="40"/>
      <c r="TYY73" s="40"/>
      <c r="TYZ73" s="40"/>
      <c r="TZA73" s="40"/>
      <c r="TZB73" s="40"/>
      <c r="TZC73" s="40"/>
      <c r="TZD73" s="40"/>
      <c r="TZE73" s="40"/>
      <c r="TZF73" s="40"/>
      <c r="TZG73" s="40"/>
      <c r="TZH73" s="40"/>
      <c r="TZI73" s="40"/>
      <c r="TZJ73" s="40"/>
      <c r="TZK73" s="40"/>
      <c r="TZL73" s="40"/>
      <c r="TZM73" s="40"/>
      <c r="TZN73" s="40"/>
      <c r="TZO73" s="40"/>
      <c r="TZP73" s="40"/>
      <c r="TZQ73" s="40"/>
      <c r="TZR73" s="40"/>
      <c r="TZS73" s="40"/>
      <c r="TZT73" s="40"/>
      <c r="TZU73" s="40"/>
      <c r="TZV73" s="40"/>
      <c r="TZW73" s="40"/>
      <c r="TZX73" s="40"/>
      <c r="TZY73" s="40"/>
      <c r="TZZ73" s="40"/>
      <c r="UAA73" s="40"/>
      <c r="UAB73" s="40"/>
      <c r="UAC73" s="40"/>
      <c r="UAD73" s="40"/>
      <c r="UAE73" s="40"/>
      <c r="UAF73" s="40"/>
      <c r="UAG73" s="40"/>
      <c r="UAH73" s="40"/>
      <c r="UAI73" s="40"/>
      <c r="UAJ73" s="40"/>
      <c r="UAK73" s="40"/>
      <c r="UAL73" s="40"/>
      <c r="UAM73" s="40"/>
      <c r="UAN73" s="40"/>
      <c r="UAO73" s="40"/>
      <c r="UAP73" s="40"/>
      <c r="UAQ73" s="40"/>
      <c r="UAR73" s="40"/>
      <c r="UAS73" s="40"/>
      <c r="UAT73" s="40"/>
      <c r="UAU73" s="40"/>
      <c r="UAV73" s="40"/>
      <c r="UAW73" s="40"/>
      <c r="UAX73" s="40"/>
      <c r="UAY73" s="40"/>
      <c r="UAZ73" s="40"/>
      <c r="UBA73" s="40"/>
      <c r="UBB73" s="40"/>
      <c r="UBC73" s="40"/>
      <c r="UBD73" s="40"/>
      <c r="UBE73" s="40"/>
      <c r="UBF73" s="40"/>
      <c r="UBG73" s="40"/>
      <c r="UBH73" s="40"/>
      <c r="UBI73" s="40"/>
      <c r="UBJ73" s="40"/>
      <c r="UBK73" s="40"/>
      <c r="UBL73" s="40"/>
      <c r="UBM73" s="40"/>
      <c r="UBN73" s="40"/>
      <c r="UBO73" s="40"/>
      <c r="UBP73" s="40"/>
      <c r="UBQ73" s="40"/>
      <c r="UBR73" s="40"/>
      <c r="UBS73" s="40"/>
      <c r="UBT73" s="40"/>
      <c r="UBU73" s="40"/>
      <c r="UBV73" s="40"/>
      <c r="UBW73" s="40"/>
      <c r="UBX73" s="40"/>
      <c r="UBY73" s="40"/>
      <c r="UBZ73" s="40"/>
      <c r="UCA73" s="40"/>
      <c r="UCB73" s="40"/>
      <c r="UCC73" s="40"/>
      <c r="UCD73" s="40"/>
      <c r="UCE73" s="40"/>
      <c r="UCF73" s="40"/>
      <c r="UCG73" s="40"/>
      <c r="UCH73" s="40"/>
      <c r="UCI73" s="40"/>
      <c r="UCJ73" s="40"/>
      <c r="UCK73" s="40"/>
      <c r="UCL73" s="40"/>
      <c r="UCM73" s="40"/>
      <c r="UCN73" s="40"/>
      <c r="UCO73" s="40"/>
      <c r="UCP73" s="40"/>
      <c r="UCQ73" s="40"/>
      <c r="UCR73" s="40"/>
      <c r="UCS73" s="40"/>
      <c r="UCT73" s="40"/>
      <c r="UCU73" s="40"/>
      <c r="UCV73" s="40"/>
      <c r="UCW73" s="40"/>
      <c r="UCX73" s="40"/>
      <c r="UCY73" s="40"/>
      <c r="UCZ73" s="40"/>
      <c r="UDA73" s="40"/>
      <c r="UDB73" s="40"/>
      <c r="UDC73" s="40"/>
      <c r="UDD73" s="40"/>
      <c r="UDE73" s="40"/>
      <c r="UDF73" s="40"/>
      <c r="UDG73" s="40"/>
      <c r="UDH73" s="40"/>
      <c r="UDI73" s="40"/>
      <c r="UDJ73" s="40"/>
      <c r="UDK73" s="40"/>
      <c r="UDL73" s="40"/>
      <c r="UDM73" s="40"/>
      <c r="UDN73" s="40"/>
      <c r="UDO73" s="40"/>
      <c r="UDP73" s="40"/>
      <c r="UDQ73" s="40"/>
      <c r="UDR73" s="40"/>
      <c r="UDS73" s="40"/>
      <c r="UDT73" s="40"/>
      <c r="UDU73" s="40"/>
      <c r="UDV73" s="40"/>
      <c r="UDW73" s="40"/>
      <c r="UDX73" s="40"/>
      <c r="UDY73" s="40"/>
      <c r="UDZ73" s="40"/>
      <c r="UEA73" s="40"/>
      <c r="UEB73" s="40"/>
      <c r="UEC73" s="40"/>
      <c r="UED73" s="40"/>
      <c r="UEE73" s="40"/>
      <c r="UEF73" s="40"/>
      <c r="UEG73" s="40"/>
      <c r="UEH73" s="40"/>
      <c r="UEI73" s="40"/>
      <c r="UEJ73" s="40"/>
      <c r="UEK73" s="40"/>
      <c r="UEL73" s="40"/>
      <c r="UEM73" s="40"/>
      <c r="UEN73" s="40"/>
      <c r="UEO73" s="40"/>
      <c r="UEP73" s="40"/>
      <c r="UEQ73" s="40"/>
      <c r="UER73" s="40"/>
      <c r="UES73" s="40"/>
      <c r="UET73" s="40"/>
      <c r="UEU73" s="40"/>
      <c r="UEV73" s="40"/>
      <c r="UEW73" s="40"/>
      <c r="UEX73" s="40"/>
      <c r="UEY73" s="40"/>
      <c r="UEZ73" s="40"/>
      <c r="UFA73" s="40"/>
      <c r="UFB73" s="40"/>
      <c r="UFC73" s="40"/>
      <c r="UFD73" s="40"/>
      <c r="UFE73" s="40"/>
      <c r="UFF73" s="40"/>
      <c r="UFG73" s="40"/>
      <c r="UFH73" s="40"/>
      <c r="UFI73" s="40"/>
      <c r="UFJ73" s="40"/>
      <c r="UFK73" s="40"/>
      <c r="UFL73" s="40"/>
      <c r="UFM73" s="40"/>
      <c r="UFN73" s="40"/>
      <c r="UFO73" s="40"/>
      <c r="UFP73" s="40"/>
      <c r="UFQ73" s="40"/>
      <c r="UFR73" s="40"/>
      <c r="UFS73" s="40"/>
      <c r="UFT73" s="40"/>
      <c r="UFU73" s="40"/>
      <c r="UFV73" s="40"/>
      <c r="UFW73" s="40"/>
      <c r="UFX73" s="40"/>
      <c r="UFY73" s="40"/>
      <c r="UFZ73" s="40"/>
      <c r="UGA73" s="40"/>
      <c r="UGB73" s="40"/>
      <c r="UGC73" s="40"/>
      <c r="UGD73" s="40"/>
      <c r="UGE73" s="40"/>
      <c r="UGF73" s="40"/>
      <c r="UGG73" s="40"/>
      <c r="UGH73" s="40"/>
      <c r="UGI73" s="40"/>
      <c r="UGJ73" s="40"/>
      <c r="UGK73" s="40"/>
      <c r="UGL73" s="40"/>
      <c r="UGM73" s="40"/>
      <c r="UGN73" s="40"/>
      <c r="UGO73" s="40"/>
      <c r="UGP73" s="40"/>
      <c r="UGQ73" s="40"/>
      <c r="UGR73" s="40"/>
      <c r="UGS73" s="40"/>
      <c r="UGT73" s="40"/>
      <c r="UGU73" s="40"/>
      <c r="UGV73" s="40"/>
      <c r="UGW73" s="40"/>
      <c r="UGX73" s="40"/>
      <c r="UGY73" s="40"/>
      <c r="UGZ73" s="40"/>
      <c r="UHA73" s="40"/>
      <c r="UHB73" s="40"/>
      <c r="UHC73" s="40"/>
      <c r="UHD73" s="40"/>
      <c r="UHE73" s="40"/>
      <c r="UHF73" s="40"/>
      <c r="UHG73" s="40"/>
      <c r="UHH73" s="40"/>
      <c r="UHI73" s="40"/>
      <c r="UHJ73" s="40"/>
      <c r="UHK73" s="40"/>
      <c r="UHL73" s="40"/>
      <c r="UHM73" s="40"/>
      <c r="UHN73" s="40"/>
      <c r="UHO73" s="40"/>
      <c r="UHP73" s="40"/>
      <c r="UHQ73" s="40"/>
      <c r="UHR73" s="40"/>
      <c r="UHS73" s="40"/>
      <c r="UHT73" s="40"/>
      <c r="UHU73" s="40"/>
      <c r="UHV73" s="40"/>
      <c r="UHW73" s="40"/>
      <c r="UHX73" s="40"/>
      <c r="UHY73" s="40"/>
      <c r="UHZ73" s="40"/>
      <c r="UIA73" s="40"/>
      <c r="UIB73" s="40"/>
      <c r="UIC73" s="40"/>
      <c r="UID73" s="40"/>
      <c r="UIE73" s="40"/>
      <c r="UIF73" s="40"/>
      <c r="UIG73" s="40"/>
      <c r="UIH73" s="40"/>
      <c r="UII73" s="40"/>
      <c r="UIJ73" s="40"/>
      <c r="UIK73" s="40"/>
      <c r="UIL73" s="40"/>
      <c r="UIM73" s="40"/>
      <c r="UIN73" s="40"/>
      <c r="UIO73" s="40"/>
      <c r="UIP73" s="40"/>
      <c r="UIQ73" s="40"/>
      <c r="UIR73" s="40"/>
      <c r="UIS73" s="40"/>
      <c r="UIT73" s="40"/>
      <c r="UIU73" s="40"/>
      <c r="UIV73" s="40"/>
      <c r="UIW73" s="40"/>
      <c r="UIX73" s="40"/>
      <c r="UIY73" s="40"/>
      <c r="UIZ73" s="40"/>
      <c r="UJA73" s="40"/>
      <c r="UJB73" s="40"/>
      <c r="UJC73" s="40"/>
      <c r="UJD73" s="40"/>
      <c r="UJE73" s="40"/>
      <c r="UJF73" s="40"/>
      <c r="UJG73" s="40"/>
      <c r="UJH73" s="40"/>
      <c r="UJI73" s="40"/>
      <c r="UJJ73" s="40"/>
      <c r="UJK73" s="40"/>
      <c r="UJL73" s="40"/>
      <c r="UJM73" s="40"/>
      <c r="UJN73" s="40"/>
      <c r="UJO73" s="40"/>
      <c r="UJP73" s="40"/>
      <c r="UJQ73" s="40"/>
      <c r="UJR73" s="40"/>
      <c r="UJS73" s="40"/>
      <c r="UJT73" s="40"/>
      <c r="UJU73" s="40"/>
      <c r="UJV73" s="40"/>
      <c r="UJW73" s="40"/>
      <c r="UJX73" s="40"/>
      <c r="UJY73" s="40"/>
      <c r="UJZ73" s="40"/>
      <c r="UKA73" s="40"/>
      <c r="UKB73" s="40"/>
      <c r="UKC73" s="40"/>
      <c r="UKD73" s="40"/>
      <c r="UKE73" s="40"/>
      <c r="UKF73" s="40"/>
      <c r="UKG73" s="40"/>
      <c r="UKH73" s="40"/>
      <c r="UKI73" s="40"/>
      <c r="UKJ73" s="40"/>
      <c r="UKK73" s="40"/>
      <c r="UKL73" s="40"/>
      <c r="UKM73" s="40"/>
      <c r="UKN73" s="40"/>
      <c r="UKO73" s="40"/>
      <c r="UKP73" s="40"/>
      <c r="UKQ73" s="40"/>
      <c r="UKR73" s="40"/>
      <c r="UKS73" s="40"/>
      <c r="UKT73" s="40"/>
      <c r="UKU73" s="40"/>
      <c r="UKV73" s="40"/>
      <c r="UKW73" s="40"/>
      <c r="UKX73" s="40"/>
      <c r="UKY73" s="40"/>
      <c r="UKZ73" s="40"/>
      <c r="ULA73" s="40"/>
      <c r="ULB73" s="40"/>
      <c r="ULC73" s="40"/>
      <c r="ULD73" s="40"/>
      <c r="ULE73" s="40"/>
      <c r="ULF73" s="40"/>
      <c r="ULG73" s="40"/>
      <c r="ULH73" s="40"/>
      <c r="ULI73" s="40"/>
      <c r="ULJ73" s="40"/>
      <c r="ULK73" s="40"/>
      <c r="ULL73" s="40"/>
      <c r="ULM73" s="40"/>
      <c r="ULN73" s="40"/>
      <c r="ULO73" s="40"/>
      <c r="ULP73" s="40"/>
      <c r="ULQ73" s="40"/>
      <c r="ULR73" s="40"/>
      <c r="ULS73" s="40"/>
      <c r="ULT73" s="40"/>
      <c r="ULU73" s="40"/>
      <c r="ULV73" s="40"/>
      <c r="ULW73" s="40"/>
      <c r="ULX73" s="40"/>
      <c r="ULY73" s="40"/>
      <c r="ULZ73" s="40"/>
      <c r="UMA73" s="40"/>
      <c r="UMB73" s="40"/>
      <c r="UMC73" s="40"/>
      <c r="UMD73" s="40"/>
      <c r="UME73" s="40"/>
      <c r="UMF73" s="40"/>
      <c r="UMG73" s="40"/>
      <c r="UMH73" s="40"/>
      <c r="UMI73" s="40"/>
      <c r="UMJ73" s="40"/>
      <c r="UMK73" s="40"/>
      <c r="UML73" s="40"/>
      <c r="UMM73" s="40"/>
      <c r="UMN73" s="40"/>
      <c r="UMO73" s="40"/>
      <c r="UMP73" s="40"/>
      <c r="UMQ73" s="40"/>
      <c r="UMR73" s="40"/>
      <c r="UMS73" s="40"/>
      <c r="UMT73" s="40"/>
      <c r="UMU73" s="40"/>
      <c r="UMV73" s="40"/>
      <c r="UMW73" s="40"/>
      <c r="UMX73" s="40"/>
      <c r="UMY73" s="40"/>
      <c r="UMZ73" s="40"/>
      <c r="UNA73" s="40"/>
      <c r="UNB73" s="40"/>
      <c r="UNC73" s="40"/>
      <c r="UND73" s="40"/>
      <c r="UNE73" s="40"/>
      <c r="UNF73" s="40"/>
      <c r="UNG73" s="40"/>
      <c r="UNH73" s="40"/>
      <c r="UNI73" s="40"/>
      <c r="UNJ73" s="40"/>
      <c r="UNK73" s="40"/>
      <c r="UNL73" s="40"/>
      <c r="UNM73" s="40"/>
      <c r="UNN73" s="40"/>
      <c r="UNO73" s="40"/>
      <c r="UNP73" s="40"/>
      <c r="UNQ73" s="40"/>
      <c r="UNR73" s="40"/>
      <c r="UNS73" s="40"/>
      <c r="UNT73" s="40"/>
      <c r="UNU73" s="40"/>
      <c r="UNV73" s="40"/>
      <c r="UNW73" s="40"/>
      <c r="UNX73" s="40"/>
      <c r="UNY73" s="40"/>
      <c r="UNZ73" s="40"/>
      <c r="UOA73" s="40"/>
      <c r="UOB73" s="40"/>
      <c r="UOC73" s="40"/>
      <c r="UOD73" s="40"/>
      <c r="UOE73" s="40"/>
      <c r="UOF73" s="40"/>
      <c r="UOG73" s="40"/>
      <c r="UOH73" s="40"/>
      <c r="UOI73" s="40"/>
      <c r="UOJ73" s="40"/>
      <c r="UOK73" s="40"/>
      <c r="UOL73" s="40"/>
      <c r="UOM73" s="40"/>
      <c r="UON73" s="40"/>
      <c r="UOO73" s="40"/>
      <c r="UOP73" s="40"/>
      <c r="UOQ73" s="40"/>
      <c r="UOR73" s="40"/>
      <c r="UOS73" s="40"/>
      <c r="UOT73" s="40"/>
      <c r="UOU73" s="40"/>
      <c r="UOV73" s="40"/>
      <c r="UOW73" s="40"/>
      <c r="UOX73" s="40"/>
      <c r="UOY73" s="40"/>
      <c r="UOZ73" s="40"/>
      <c r="UPA73" s="40"/>
      <c r="UPB73" s="40"/>
      <c r="UPC73" s="40"/>
      <c r="UPD73" s="40"/>
      <c r="UPE73" s="40"/>
      <c r="UPF73" s="40"/>
      <c r="UPG73" s="40"/>
      <c r="UPH73" s="40"/>
      <c r="UPI73" s="40"/>
      <c r="UPJ73" s="40"/>
      <c r="UPK73" s="40"/>
      <c r="UPL73" s="40"/>
      <c r="UPM73" s="40"/>
      <c r="UPN73" s="40"/>
      <c r="UPO73" s="40"/>
      <c r="UPP73" s="40"/>
      <c r="UPQ73" s="40"/>
      <c r="UPR73" s="40"/>
      <c r="UPS73" s="40"/>
      <c r="UPT73" s="40"/>
      <c r="UPU73" s="40"/>
      <c r="UPV73" s="40"/>
      <c r="UPW73" s="40"/>
      <c r="UPX73" s="40"/>
      <c r="UPY73" s="40"/>
      <c r="UPZ73" s="40"/>
      <c r="UQA73" s="40"/>
      <c r="UQB73" s="40"/>
      <c r="UQC73" s="40"/>
      <c r="UQD73" s="40"/>
      <c r="UQE73" s="40"/>
      <c r="UQF73" s="40"/>
      <c r="UQG73" s="40"/>
      <c r="UQH73" s="40"/>
      <c r="UQI73" s="40"/>
      <c r="UQJ73" s="40"/>
      <c r="UQK73" s="40"/>
      <c r="UQL73" s="40"/>
      <c r="UQM73" s="40"/>
      <c r="UQN73" s="40"/>
      <c r="UQO73" s="40"/>
      <c r="UQP73" s="40"/>
      <c r="UQQ73" s="40"/>
      <c r="UQR73" s="40"/>
      <c r="UQS73" s="40"/>
      <c r="UQT73" s="40"/>
      <c r="UQU73" s="40"/>
      <c r="UQV73" s="40"/>
      <c r="UQW73" s="40"/>
      <c r="UQX73" s="40"/>
      <c r="UQY73" s="40"/>
      <c r="UQZ73" s="40"/>
      <c r="URA73" s="40"/>
      <c r="URB73" s="40"/>
      <c r="URC73" s="40"/>
      <c r="URD73" s="40"/>
      <c r="URE73" s="40"/>
      <c r="URF73" s="40"/>
      <c r="URG73" s="40"/>
      <c r="URH73" s="40"/>
      <c r="URI73" s="40"/>
      <c r="URJ73" s="40"/>
      <c r="URK73" s="40"/>
      <c r="URL73" s="40"/>
      <c r="URM73" s="40"/>
      <c r="URN73" s="40"/>
      <c r="URO73" s="40"/>
      <c r="URP73" s="40"/>
      <c r="URQ73" s="40"/>
      <c r="URR73" s="40"/>
      <c r="URS73" s="40"/>
      <c r="URT73" s="40"/>
      <c r="URU73" s="40"/>
      <c r="URV73" s="40"/>
      <c r="URW73" s="40"/>
      <c r="URX73" s="40"/>
      <c r="URY73" s="40"/>
      <c r="URZ73" s="40"/>
      <c r="USA73" s="40"/>
      <c r="USB73" s="40"/>
      <c r="USC73" s="40"/>
      <c r="USD73" s="40"/>
      <c r="USE73" s="40"/>
      <c r="USF73" s="40"/>
      <c r="USG73" s="40"/>
      <c r="USH73" s="40"/>
      <c r="USI73" s="40"/>
      <c r="USJ73" s="40"/>
      <c r="USK73" s="40"/>
      <c r="USL73" s="40"/>
      <c r="USM73" s="40"/>
      <c r="USN73" s="40"/>
      <c r="USO73" s="40"/>
      <c r="USP73" s="40"/>
      <c r="USQ73" s="40"/>
      <c r="USR73" s="40"/>
      <c r="USS73" s="40"/>
      <c r="UST73" s="40"/>
      <c r="USU73" s="40"/>
      <c r="USV73" s="40"/>
      <c r="USW73" s="40"/>
      <c r="USX73" s="40"/>
      <c r="USY73" s="40"/>
      <c r="USZ73" s="40"/>
      <c r="UTA73" s="40"/>
      <c r="UTB73" s="40"/>
      <c r="UTC73" s="40"/>
      <c r="UTD73" s="40"/>
      <c r="UTE73" s="40"/>
      <c r="UTF73" s="40"/>
      <c r="UTG73" s="40"/>
      <c r="UTH73" s="40"/>
      <c r="UTI73" s="40"/>
      <c r="UTJ73" s="40"/>
      <c r="UTK73" s="40"/>
      <c r="UTL73" s="40"/>
      <c r="UTM73" s="40"/>
      <c r="UTN73" s="40"/>
      <c r="UTO73" s="40"/>
      <c r="UTP73" s="40"/>
      <c r="UTQ73" s="40"/>
      <c r="UTR73" s="40"/>
      <c r="UTS73" s="40"/>
      <c r="UTT73" s="40"/>
      <c r="UTU73" s="40"/>
      <c r="UTV73" s="40"/>
      <c r="UTW73" s="40"/>
      <c r="UTX73" s="40"/>
      <c r="UTY73" s="40"/>
      <c r="UTZ73" s="40"/>
      <c r="UUA73" s="40"/>
      <c r="UUB73" s="40"/>
      <c r="UUC73" s="40"/>
      <c r="UUD73" s="40"/>
      <c r="UUE73" s="40"/>
      <c r="UUF73" s="40"/>
      <c r="UUG73" s="40"/>
      <c r="UUH73" s="40"/>
      <c r="UUI73" s="40"/>
      <c r="UUJ73" s="40"/>
      <c r="UUK73" s="40"/>
      <c r="UUL73" s="40"/>
      <c r="UUM73" s="40"/>
      <c r="UUN73" s="40"/>
      <c r="UUO73" s="40"/>
      <c r="UUP73" s="40"/>
      <c r="UUQ73" s="40"/>
      <c r="UUR73" s="40"/>
      <c r="UUS73" s="40"/>
      <c r="UUT73" s="40"/>
      <c r="UUU73" s="40"/>
      <c r="UUV73" s="40"/>
      <c r="UUW73" s="40"/>
      <c r="UUX73" s="40"/>
      <c r="UUY73" s="40"/>
      <c r="UUZ73" s="40"/>
      <c r="UVA73" s="40"/>
      <c r="UVB73" s="40"/>
      <c r="UVC73" s="40"/>
      <c r="UVD73" s="40"/>
      <c r="UVE73" s="40"/>
      <c r="UVF73" s="40"/>
      <c r="UVG73" s="40"/>
      <c r="UVH73" s="40"/>
      <c r="UVI73" s="40"/>
      <c r="UVJ73" s="40"/>
      <c r="UVK73" s="40"/>
      <c r="UVL73" s="40"/>
      <c r="UVM73" s="40"/>
      <c r="UVN73" s="40"/>
      <c r="UVO73" s="40"/>
      <c r="UVP73" s="40"/>
      <c r="UVQ73" s="40"/>
      <c r="UVR73" s="40"/>
      <c r="UVS73" s="40"/>
      <c r="UVT73" s="40"/>
      <c r="UVU73" s="40"/>
      <c r="UVV73" s="40"/>
      <c r="UVW73" s="40"/>
      <c r="UVX73" s="40"/>
      <c r="UVY73" s="40"/>
      <c r="UVZ73" s="40"/>
      <c r="UWA73" s="40"/>
      <c r="UWB73" s="40"/>
      <c r="UWC73" s="40"/>
      <c r="UWD73" s="40"/>
      <c r="UWE73" s="40"/>
      <c r="UWF73" s="40"/>
      <c r="UWG73" s="40"/>
      <c r="UWH73" s="40"/>
      <c r="UWI73" s="40"/>
      <c r="UWJ73" s="40"/>
      <c r="UWK73" s="40"/>
      <c r="UWL73" s="40"/>
      <c r="UWM73" s="40"/>
      <c r="UWN73" s="40"/>
      <c r="UWO73" s="40"/>
      <c r="UWP73" s="40"/>
      <c r="UWQ73" s="40"/>
      <c r="UWR73" s="40"/>
      <c r="UWS73" s="40"/>
      <c r="UWT73" s="40"/>
      <c r="UWU73" s="40"/>
      <c r="UWV73" s="40"/>
      <c r="UWW73" s="40"/>
      <c r="UWX73" s="40"/>
      <c r="UWY73" s="40"/>
      <c r="UWZ73" s="40"/>
      <c r="UXA73" s="40"/>
      <c r="UXB73" s="40"/>
      <c r="UXC73" s="40"/>
      <c r="UXD73" s="40"/>
      <c r="UXE73" s="40"/>
      <c r="UXF73" s="40"/>
      <c r="UXG73" s="40"/>
      <c r="UXH73" s="40"/>
      <c r="UXI73" s="40"/>
      <c r="UXJ73" s="40"/>
      <c r="UXK73" s="40"/>
      <c r="UXL73" s="40"/>
      <c r="UXM73" s="40"/>
      <c r="UXN73" s="40"/>
      <c r="UXO73" s="40"/>
      <c r="UXP73" s="40"/>
      <c r="UXQ73" s="40"/>
      <c r="UXR73" s="40"/>
      <c r="UXS73" s="40"/>
      <c r="UXT73" s="40"/>
      <c r="UXU73" s="40"/>
      <c r="UXV73" s="40"/>
      <c r="UXW73" s="40"/>
      <c r="UXX73" s="40"/>
      <c r="UXY73" s="40"/>
      <c r="UXZ73" s="40"/>
      <c r="UYA73" s="40"/>
      <c r="UYB73" s="40"/>
      <c r="UYC73" s="40"/>
      <c r="UYD73" s="40"/>
      <c r="UYE73" s="40"/>
      <c r="UYF73" s="40"/>
      <c r="UYG73" s="40"/>
      <c r="UYH73" s="40"/>
      <c r="UYI73" s="40"/>
      <c r="UYJ73" s="40"/>
      <c r="UYK73" s="40"/>
      <c r="UYL73" s="40"/>
      <c r="UYM73" s="40"/>
      <c r="UYN73" s="40"/>
      <c r="UYO73" s="40"/>
      <c r="UYP73" s="40"/>
      <c r="UYQ73" s="40"/>
      <c r="UYR73" s="40"/>
      <c r="UYS73" s="40"/>
      <c r="UYT73" s="40"/>
      <c r="UYU73" s="40"/>
      <c r="UYV73" s="40"/>
      <c r="UYW73" s="40"/>
      <c r="UYX73" s="40"/>
      <c r="UYY73" s="40"/>
      <c r="UYZ73" s="40"/>
      <c r="UZA73" s="40"/>
      <c r="UZB73" s="40"/>
      <c r="UZC73" s="40"/>
      <c r="UZD73" s="40"/>
      <c r="UZE73" s="40"/>
      <c r="UZF73" s="40"/>
      <c r="UZG73" s="40"/>
      <c r="UZH73" s="40"/>
      <c r="UZI73" s="40"/>
      <c r="UZJ73" s="40"/>
      <c r="UZK73" s="40"/>
      <c r="UZL73" s="40"/>
      <c r="UZM73" s="40"/>
      <c r="UZN73" s="40"/>
      <c r="UZO73" s="40"/>
      <c r="UZP73" s="40"/>
      <c r="UZQ73" s="40"/>
      <c r="UZR73" s="40"/>
      <c r="UZS73" s="40"/>
      <c r="UZT73" s="40"/>
      <c r="UZU73" s="40"/>
      <c r="UZV73" s="40"/>
      <c r="UZW73" s="40"/>
      <c r="UZX73" s="40"/>
      <c r="UZY73" s="40"/>
      <c r="UZZ73" s="40"/>
      <c r="VAA73" s="40"/>
      <c r="VAB73" s="40"/>
      <c r="VAC73" s="40"/>
      <c r="VAD73" s="40"/>
      <c r="VAE73" s="40"/>
      <c r="VAF73" s="40"/>
      <c r="VAG73" s="40"/>
      <c r="VAH73" s="40"/>
      <c r="VAI73" s="40"/>
      <c r="VAJ73" s="40"/>
      <c r="VAK73" s="40"/>
      <c r="VAL73" s="40"/>
      <c r="VAM73" s="40"/>
      <c r="VAN73" s="40"/>
      <c r="VAO73" s="40"/>
      <c r="VAP73" s="40"/>
      <c r="VAQ73" s="40"/>
      <c r="VAR73" s="40"/>
      <c r="VAS73" s="40"/>
      <c r="VAT73" s="40"/>
      <c r="VAU73" s="40"/>
      <c r="VAV73" s="40"/>
      <c r="VAW73" s="40"/>
      <c r="VAX73" s="40"/>
      <c r="VAY73" s="40"/>
      <c r="VAZ73" s="40"/>
      <c r="VBA73" s="40"/>
      <c r="VBB73" s="40"/>
      <c r="VBC73" s="40"/>
      <c r="VBD73" s="40"/>
      <c r="VBE73" s="40"/>
      <c r="VBF73" s="40"/>
      <c r="VBG73" s="40"/>
      <c r="VBH73" s="40"/>
      <c r="VBI73" s="40"/>
      <c r="VBJ73" s="40"/>
      <c r="VBK73" s="40"/>
      <c r="VBL73" s="40"/>
      <c r="VBM73" s="40"/>
      <c r="VBN73" s="40"/>
      <c r="VBO73" s="40"/>
      <c r="VBP73" s="40"/>
      <c r="VBQ73" s="40"/>
      <c r="VBR73" s="40"/>
      <c r="VBS73" s="40"/>
      <c r="VBT73" s="40"/>
      <c r="VBU73" s="40"/>
      <c r="VBV73" s="40"/>
      <c r="VBW73" s="40"/>
      <c r="VBX73" s="40"/>
      <c r="VBY73" s="40"/>
      <c r="VBZ73" s="40"/>
      <c r="VCA73" s="40"/>
      <c r="VCB73" s="40"/>
      <c r="VCC73" s="40"/>
      <c r="VCD73" s="40"/>
      <c r="VCE73" s="40"/>
      <c r="VCF73" s="40"/>
      <c r="VCG73" s="40"/>
      <c r="VCH73" s="40"/>
      <c r="VCI73" s="40"/>
      <c r="VCJ73" s="40"/>
      <c r="VCK73" s="40"/>
      <c r="VCL73" s="40"/>
      <c r="VCM73" s="40"/>
      <c r="VCN73" s="40"/>
      <c r="VCO73" s="40"/>
      <c r="VCP73" s="40"/>
      <c r="VCQ73" s="40"/>
      <c r="VCR73" s="40"/>
      <c r="VCS73" s="40"/>
      <c r="VCT73" s="40"/>
      <c r="VCU73" s="40"/>
      <c r="VCV73" s="40"/>
      <c r="VCW73" s="40"/>
      <c r="VCX73" s="40"/>
      <c r="VCY73" s="40"/>
      <c r="VCZ73" s="40"/>
      <c r="VDA73" s="40"/>
      <c r="VDB73" s="40"/>
      <c r="VDC73" s="40"/>
      <c r="VDD73" s="40"/>
      <c r="VDE73" s="40"/>
      <c r="VDF73" s="40"/>
      <c r="VDG73" s="40"/>
      <c r="VDH73" s="40"/>
      <c r="VDI73" s="40"/>
      <c r="VDJ73" s="40"/>
      <c r="VDK73" s="40"/>
      <c r="VDL73" s="40"/>
      <c r="VDM73" s="40"/>
      <c r="VDN73" s="40"/>
      <c r="VDO73" s="40"/>
      <c r="VDP73" s="40"/>
      <c r="VDQ73" s="40"/>
      <c r="VDR73" s="40"/>
      <c r="VDS73" s="40"/>
      <c r="VDT73" s="40"/>
      <c r="VDU73" s="40"/>
      <c r="VDV73" s="40"/>
      <c r="VDW73" s="40"/>
      <c r="VDX73" s="40"/>
      <c r="VDY73" s="40"/>
      <c r="VDZ73" s="40"/>
      <c r="VEA73" s="40"/>
      <c r="VEB73" s="40"/>
      <c r="VEC73" s="40"/>
      <c r="VED73" s="40"/>
      <c r="VEE73" s="40"/>
      <c r="VEF73" s="40"/>
      <c r="VEG73" s="40"/>
      <c r="VEH73" s="40"/>
      <c r="VEI73" s="40"/>
      <c r="VEJ73" s="40"/>
      <c r="VEK73" s="40"/>
      <c r="VEL73" s="40"/>
      <c r="VEM73" s="40"/>
      <c r="VEN73" s="40"/>
      <c r="VEO73" s="40"/>
      <c r="VEP73" s="40"/>
      <c r="VEQ73" s="40"/>
      <c r="VER73" s="40"/>
      <c r="VES73" s="40"/>
      <c r="VET73" s="40"/>
      <c r="VEU73" s="40"/>
      <c r="VEV73" s="40"/>
      <c r="VEW73" s="40"/>
      <c r="VEX73" s="40"/>
      <c r="VEY73" s="40"/>
      <c r="VEZ73" s="40"/>
      <c r="VFA73" s="40"/>
      <c r="VFB73" s="40"/>
      <c r="VFC73" s="40"/>
      <c r="VFD73" s="40"/>
      <c r="VFE73" s="40"/>
      <c r="VFF73" s="40"/>
      <c r="VFG73" s="40"/>
      <c r="VFH73" s="40"/>
      <c r="VFI73" s="40"/>
      <c r="VFJ73" s="40"/>
      <c r="VFK73" s="40"/>
      <c r="VFL73" s="40"/>
      <c r="VFM73" s="40"/>
      <c r="VFN73" s="40"/>
      <c r="VFO73" s="40"/>
      <c r="VFP73" s="40"/>
      <c r="VFQ73" s="40"/>
      <c r="VFR73" s="40"/>
      <c r="VFS73" s="40"/>
      <c r="VFT73" s="40"/>
      <c r="VFU73" s="40"/>
      <c r="VFV73" s="40"/>
      <c r="VFW73" s="40"/>
      <c r="VFX73" s="40"/>
      <c r="VFY73" s="40"/>
      <c r="VFZ73" s="40"/>
      <c r="VGA73" s="40"/>
      <c r="VGB73" s="40"/>
      <c r="VGC73" s="40"/>
      <c r="VGD73" s="40"/>
      <c r="VGE73" s="40"/>
      <c r="VGF73" s="40"/>
      <c r="VGG73" s="40"/>
      <c r="VGH73" s="40"/>
      <c r="VGI73" s="40"/>
      <c r="VGJ73" s="40"/>
      <c r="VGK73" s="40"/>
      <c r="VGL73" s="40"/>
      <c r="VGM73" s="40"/>
      <c r="VGN73" s="40"/>
      <c r="VGO73" s="40"/>
      <c r="VGP73" s="40"/>
      <c r="VGQ73" s="40"/>
      <c r="VGR73" s="40"/>
      <c r="VGS73" s="40"/>
      <c r="VGT73" s="40"/>
      <c r="VGU73" s="40"/>
      <c r="VGV73" s="40"/>
      <c r="VGW73" s="40"/>
      <c r="VGX73" s="40"/>
      <c r="VGY73" s="40"/>
      <c r="VGZ73" s="40"/>
      <c r="VHA73" s="40"/>
      <c r="VHB73" s="40"/>
      <c r="VHC73" s="40"/>
      <c r="VHD73" s="40"/>
      <c r="VHE73" s="40"/>
      <c r="VHF73" s="40"/>
      <c r="VHG73" s="40"/>
      <c r="VHH73" s="40"/>
      <c r="VHI73" s="40"/>
      <c r="VHJ73" s="40"/>
      <c r="VHK73" s="40"/>
      <c r="VHL73" s="40"/>
      <c r="VHM73" s="40"/>
      <c r="VHN73" s="40"/>
      <c r="VHO73" s="40"/>
      <c r="VHP73" s="40"/>
      <c r="VHQ73" s="40"/>
      <c r="VHR73" s="40"/>
      <c r="VHS73" s="40"/>
      <c r="VHT73" s="40"/>
      <c r="VHU73" s="40"/>
      <c r="VHV73" s="40"/>
      <c r="VHW73" s="40"/>
      <c r="VHX73" s="40"/>
      <c r="VHY73" s="40"/>
      <c r="VHZ73" s="40"/>
      <c r="VIA73" s="40"/>
      <c r="VIB73" s="40"/>
      <c r="VIC73" s="40"/>
      <c r="VID73" s="40"/>
      <c r="VIE73" s="40"/>
      <c r="VIF73" s="40"/>
      <c r="VIG73" s="40"/>
      <c r="VIH73" s="40"/>
      <c r="VII73" s="40"/>
      <c r="VIJ73" s="40"/>
      <c r="VIK73" s="40"/>
      <c r="VIL73" s="40"/>
      <c r="VIM73" s="40"/>
      <c r="VIN73" s="40"/>
      <c r="VIO73" s="40"/>
      <c r="VIP73" s="40"/>
      <c r="VIQ73" s="40"/>
      <c r="VIR73" s="40"/>
      <c r="VIS73" s="40"/>
      <c r="VIT73" s="40"/>
      <c r="VIU73" s="40"/>
      <c r="VIV73" s="40"/>
      <c r="VIW73" s="40"/>
      <c r="VIX73" s="40"/>
      <c r="VIY73" s="40"/>
      <c r="VIZ73" s="40"/>
      <c r="VJA73" s="40"/>
      <c r="VJB73" s="40"/>
      <c r="VJC73" s="40"/>
      <c r="VJD73" s="40"/>
      <c r="VJE73" s="40"/>
      <c r="VJF73" s="40"/>
      <c r="VJG73" s="40"/>
      <c r="VJH73" s="40"/>
      <c r="VJI73" s="40"/>
      <c r="VJJ73" s="40"/>
      <c r="VJK73" s="40"/>
      <c r="VJL73" s="40"/>
      <c r="VJM73" s="40"/>
      <c r="VJN73" s="40"/>
      <c r="VJO73" s="40"/>
      <c r="VJP73" s="40"/>
      <c r="VJQ73" s="40"/>
      <c r="VJR73" s="40"/>
      <c r="VJS73" s="40"/>
      <c r="VJT73" s="40"/>
      <c r="VJU73" s="40"/>
      <c r="VJV73" s="40"/>
      <c r="VJW73" s="40"/>
      <c r="VJX73" s="40"/>
      <c r="VJY73" s="40"/>
      <c r="VJZ73" s="40"/>
      <c r="VKA73" s="40"/>
      <c r="VKB73" s="40"/>
      <c r="VKC73" s="40"/>
      <c r="VKD73" s="40"/>
      <c r="VKE73" s="40"/>
      <c r="VKF73" s="40"/>
      <c r="VKG73" s="40"/>
      <c r="VKH73" s="40"/>
      <c r="VKI73" s="40"/>
      <c r="VKJ73" s="40"/>
      <c r="VKK73" s="40"/>
      <c r="VKL73" s="40"/>
      <c r="VKM73" s="40"/>
      <c r="VKN73" s="40"/>
      <c r="VKO73" s="40"/>
      <c r="VKP73" s="40"/>
      <c r="VKQ73" s="40"/>
      <c r="VKR73" s="40"/>
      <c r="VKS73" s="40"/>
      <c r="VKT73" s="40"/>
      <c r="VKU73" s="40"/>
      <c r="VKV73" s="40"/>
      <c r="VKW73" s="40"/>
      <c r="VKX73" s="40"/>
      <c r="VKY73" s="40"/>
      <c r="VKZ73" s="40"/>
      <c r="VLA73" s="40"/>
      <c r="VLB73" s="40"/>
      <c r="VLC73" s="40"/>
      <c r="VLD73" s="40"/>
      <c r="VLE73" s="40"/>
      <c r="VLF73" s="40"/>
      <c r="VLG73" s="40"/>
      <c r="VLH73" s="40"/>
      <c r="VLI73" s="40"/>
      <c r="VLJ73" s="40"/>
      <c r="VLK73" s="40"/>
      <c r="VLL73" s="40"/>
      <c r="VLM73" s="40"/>
      <c r="VLN73" s="40"/>
      <c r="VLO73" s="40"/>
      <c r="VLP73" s="40"/>
      <c r="VLQ73" s="40"/>
      <c r="VLR73" s="40"/>
      <c r="VLS73" s="40"/>
      <c r="VLT73" s="40"/>
      <c r="VLU73" s="40"/>
      <c r="VLV73" s="40"/>
      <c r="VLW73" s="40"/>
      <c r="VLX73" s="40"/>
      <c r="VLY73" s="40"/>
      <c r="VLZ73" s="40"/>
      <c r="VMA73" s="40"/>
      <c r="VMB73" s="40"/>
      <c r="VMC73" s="40"/>
      <c r="VMD73" s="40"/>
      <c r="VME73" s="40"/>
      <c r="VMF73" s="40"/>
      <c r="VMG73" s="40"/>
      <c r="VMH73" s="40"/>
      <c r="VMI73" s="40"/>
      <c r="VMJ73" s="40"/>
      <c r="VMK73" s="40"/>
      <c r="VML73" s="40"/>
      <c r="VMM73" s="40"/>
      <c r="VMN73" s="40"/>
      <c r="VMO73" s="40"/>
      <c r="VMP73" s="40"/>
      <c r="VMQ73" s="40"/>
      <c r="VMR73" s="40"/>
      <c r="VMS73" s="40"/>
      <c r="VMT73" s="40"/>
      <c r="VMU73" s="40"/>
      <c r="VMV73" s="40"/>
      <c r="VMW73" s="40"/>
      <c r="VMX73" s="40"/>
      <c r="VMY73" s="40"/>
      <c r="VMZ73" s="40"/>
      <c r="VNA73" s="40"/>
      <c r="VNB73" s="40"/>
      <c r="VNC73" s="40"/>
      <c r="VND73" s="40"/>
      <c r="VNE73" s="40"/>
      <c r="VNF73" s="40"/>
      <c r="VNG73" s="40"/>
      <c r="VNH73" s="40"/>
      <c r="VNI73" s="40"/>
      <c r="VNJ73" s="40"/>
      <c r="VNK73" s="40"/>
      <c r="VNL73" s="40"/>
      <c r="VNM73" s="40"/>
      <c r="VNN73" s="40"/>
      <c r="VNO73" s="40"/>
      <c r="VNP73" s="40"/>
      <c r="VNQ73" s="40"/>
      <c r="VNR73" s="40"/>
      <c r="VNS73" s="40"/>
      <c r="VNT73" s="40"/>
      <c r="VNU73" s="40"/>
      <c r="VNV73" s="40"/>
      <c r="VNW73" s="40"/>
      <c r="VNX73" s="40"/>
      <c r="VNY73" s="40"/>
      <c r="VNZ73" s="40"/>
      <c r="VOA73" s="40"/>
      <c r="VOB73" s="40"/>
      <c r="VOC73" s="40"/>
      <c r="VOD73" s="40"/>
      <c r="VOE73" s="40"/>
      <c r="VOF73" s="40"/>
      <c r="VOG73" s="40"/>
      <c r="VOH73" s="40"/>
      <c r="VOI73" s="40"/>
      <c r="VOJ73" s="40"/>
      <c r="VOK73" s="40"/>
      <c r="VOL73" s="40"/>
      <c r="VOM73" s="40"/>
      <c r="VON73" s="40"/>
      <c r="VOO73" s="40"/>
      <c r="VOP73" s="40"/>
      <c r="VOQ73" s="40"/>
      <c r="VOR73" s="40"/>
      <c r="VOS73" s="40"/>
      <c r="VOT73" s="40"/>
      <c r="VOU73" s="40"/>
      <c r="VOV73" s="40"/>
      <c r="VOW73" s="40"/>
      <c r="VOX73" s="40"/>
      <c r="VOY73" s="40"/>
      <c r="VOZ73" s="40"/>
      <c r="VPA73" s="40"/>
      <c r="VPB73" s="40"/>
      <c r="VPC73" s="40"/>
      <c r="VPD73" s="40"/>
      <c r="VPE73" s="40"/>
      <c r="VPF73" s="40"/>
      <c r="VPG73" s="40"/>
      <c r="VPH73" s="40"/>
      <c r="VPI73" s="40"/>
      <c r="VPJ73" s="40"/>
      <c r="VPK73" s="40"/>
      <c r="VPL73" s="40"/>
      <c r="VPM73" s="40"/>
      <c r="VPN73" s="40"/>
      <c r="VPO73" s="40"/>
      <c r="VPP73" s="40"/>
      <c r="VPQ73" s="40"/>
      <c r="VPR73" s="40"/>
      <c r="VPS73" s="40"/>
      <c r="VPT73" s="40"/>
      <c r="VPU73" s="40"/>
      <c r="VPV73" s="40"/>
      <c r="VPW73" s="40"/>
      <c r="VPX73" s="40"/>
      <c r="VPY73" s="40"/>
      <c r="VPZ73" s="40"/>
      <c r="VQA73" s="40"/>
      <c r="VQB73" s="40"/>
      <c r="VQC73" s="40"/>
      <c r="VQD73" s="40"/>
      <c r="VQE73" s="40"/>
      <c r="VQF73" s="40"/>
      <c r="VQG73" s="40"/>
      <c r="VQH73" s="40"/>
      <c r="VQI73" s="40"/>
      <c r="VQJ73" s="40"/>
      <c r="VQK73" s="40"/>
      <c r="VQL73" s="40"/>
      <c r="VQM73" s="40"/>
      <c r="VQN73" s="40"/>
      <c r="VQO73" s="40"/>
      <c r="VQP73" s="40"/>
      <c r="VQQ73" s="40"/>
      <c r="VQR73" s="40"/>
      <c r="VQS73" s="40"/>
      <c r="VQT73" s="40"/>
      <c r="VQU73" s="40"/>
      <c r="VQV73" s="40"/>
      <c r="VQW73" s="40"/>
      <c r="VQX73" s="40"/>
      <c r="VQY73" s="40"/>
      <c r="VQZ73" s="40"/>
      <c r="VRA73" s="40"/>
      <c r="VRB73" s="40"/>
      <c r="VRC73" s="40"/>
      <c r="VRD73" s="40"/>
      <c r="VRE73" s="40"/>
      <c r="VRF73" s="40"/>
      <c r="VRG73" s="40"/>
      <c r="VRH73" s="40"/>
      <c r="VRI73" s="40"/>
      <c r="VRJ73" s="40"/>
      <c r="VRK73" s="40"/>
      <c r="VRL73" s="40"/>
      <c r="VRM73" s="40"/>
      <c r="VRN73" s="40"/>
      <c r="VRO73" s="40"/>
      <c r="VRP73" s="40"/>
      <c r="VRQ73" s="40"/>
      <c r="VRR73" s="40"/>
      <c r="VRS73" s="40"/>
      <c r="VRT73" s="40"/>
      <c r="VRU73" s="40"/>
      <c r="VRV73" s="40"/>
      <c r="VRW73" s="40"/>
      <c r="VRX73" s="40"/>
      <c r="VRY73" s="40"/>
      <c r="VRZ73" s="40"/>
      <c r="VSA73" s="40"/>
      <c r="VSB73" s="40"/>
      <c r="VSC73" s="40"/>
      <c r="VSD73" s="40"/>
      <c r="VSE73" s="40"/>
      <c r="VSF73" s="40"/>
      <c r="VSG73" s="40"/>
      <c r="VSH73" s="40"/>
      <c r="VSI73" s="40"/>
      <c r="VSJ73" s="40"/>
      <c r="VSK73" s="40"/>
      <c r="VSL73" s="40"/>
      <c r="VSM73" s="40"/>
      <c r="VSN73" s="40"/>
      <c r="VSO73" s="40"/>
      <c r="VSP73" s="40"/>
      <c r="VSQ73" s="40"/>
      <c r="VSR73" s="40"/>
      <c r="VSS73" s="40"/>
      <c r="VST73" s="40"/>
      <c r="VSU73" s="40"/>
      <c r="VSV73" s="40"/>
      <c r="VSW73" s="40"/>
      <c r="VSX73" s="40"/>
      <c r="VSY73" s="40"/>
      <c r="VSZ73" s="40"/>
      <c r="VTA73" s="40"/>
      <c r="VTB73" s="40"/>
      <c r="VTC73" s="40"/>
      <c r="VTD73" s="40"/>
      <c r="VTE73" s="40"/>
      <c r="VTF73" s="40"/>
      <c r="VTG73" s="40"/>
      <c r="VTH73" s="40"/>
      <c r="VTI73" s="40"/>
      <c r="VTJ73" s="40"/>
      <c r="VTK73" s="40"/>
      <c r="VTL73" s="40"/>
      <c r="VTM73" s="40"/>
      <c r="VTN73" s="40"/>
      <c r="VTO73" s="40"/>
      <c r="VTP73" s="40"/>
      <c r="VTQ73" s="40"/>
      <c r="VTR73" s="40"/>
      <c r="VTS73" s="40"/>
      <c r="VTT73" s="40"/>
      <c r="VTU73" s="40"/>
      <c r="VTV73" s="40"/>
      <c r="VTW73" s="40"/>
      <c r="VTX73" s="40"/>
      <c r="VTY73" s="40"/>
      <c r="VTZ73" s="40"/>
      <c r="VUA73" s="40"/>
      <c r="VUB73" s="40"/>
      <c r="VUC73" s="40"/>
      <c r="VUD73" s="40"/>
      <c r="VUE73" s="40"/>
      <c r="VUF73" s="40"/>
      <c r="VUG73" s="40"/>
      <c r="VUH73" s="40"/>
      <c r="VUI73" s="40"/>
      <c r="VUJ73" s="40"/>
      <c r="VUK73" s="40"/>
      <c r="VUL73" s="40"/>
      <c r="VUM73" s="40"/>
      <c r="VUN73" s="40"/>
      <c r="VUO73" s="40"/>
      <c r="VUP73" s="40"/>
      <c r="VUQ73" s="40"/>
      <c r="VUR73" s="40"/>
      <c r="VUS73" s="40"/>
      <c r="VUT73" s="40"/>
      <c r="VUU73" s="40"/>
      <c r="VUV73" s="40"/>
      <c r="VUW73" s="40"/>
      <c r="VUX73" s="40"/>
      <c r="VUY73" s="40"/>
      <c r="VUZ73" s="40"/>
      <c r="VVA73" s="40"/>
      <c r="VVB73" s="40"/>
      <c r="VVC73" s="40"/>
      <c r="VVD73" s="40"/>
      <c r="VVE73" s="40"/>
      <c r="VVF73" s="40"/>
      <c r="VVG73" s="40"/>
      <c r="VVH73" s="40"/>
      <c r="VVI73" s="40"/>
      <c r="VVJ73" s="40"/>
      <c r="VVK73" s="40"/>
      <c r="VVL73" s="40"/>
      <c r="VVM73" s="40"/>
      <c r="VVN73" s="40"/>
      <c r="VVO73" s="40"/>
      <c r="VVP73" s="40"/>
      <c r="VVQ73" s="40"/>
      <c r="VVR73" s="40"/>
      <c r="VVS73" s="40"/>
      <c r="VVT73" s="40"/>
      <c r="VVU73" s="40"/>
      <c r="VVV73" s="40"/>
      <c r="VVW73" s="40"/>
      <c r="VVX73" s="40"/>
      <c r="VVY73" s="40"/>
      <c r="VVZ73" s="40"/>
      <c r="VWA73" s="40"/>
      <c r="VWB73" s="40"/>
      <c r="VWC73" s="40"/>
      <c r="VWD73" s="40"/>
      <c r="VWE73" s="40"/>
      <c r="VWF73" s="40"/>
      <c r="VWG73" s="40"/>
      <c r="VWH73" s="40"/>
      <c r="VWI73" s="40"/>
      <c r="VWJ73" s="40"/>
      <c r="VWK73" s="40"/>
      <c r="VWL73" s="40"/>
      <c r="VWM73" s="40"/>
      <c r="VWN73" s="40"/>
      <c r="VWO73" s="40"/>
      <c r="VWP73" s="40"/>
      <c r="VWQ73" s="40"/>
      <c r="VWR73" s="40"/>
      <c r="VWS73" s="40"/>
      <c r="VWT73" s="40"/>
      <c r="VWU73" s="40"/>
      <c r="VWV73" s="40"/>
      <c r="VWW73" s="40"/>
      <c r="VWX73" s="40"/>
      <c r="VWY73" s="40"/>
      <c r="VWZ73" s="40"/>
      <c r="VXA73" s="40"/>
      <c r="VXB73" s="40"/>
      <c r="VXC73" s="40"/>
      <c r="VXD73" s="40"/>
      <c r="VXE73" s="40"/>
      <c r="VXF73" s="40"/>
      <c r="VXG73" s="40"/>
      <c r="VXH73" s="40"/>
      <c r="VXI73" s="40"/>
      <c r="VXJ73" s="40"/>
      <c r="VXK73" s="40"/>
      <c r="VXL73" s="40"/>
      <c r="VXM73" s="40"/>
      <c r="VXN73" s="40"/>
      <c r="VXO73" s="40"/>
      <c r="VXP73" s="40"/>
      <c r="VXQ73" s="40"/>
      <c r="VXR73" s="40"/>
      <c r="VXS73" s="40"/>
      <c r="VXT73" s="40"/>
      <c r="VXU73" s="40"/>
      <c r="VXV73" s="40"/>
      <c r="VXW73" s="40"/>
      <c r="VXX73" s="40"/>
      <c r="VXY73" s="40"/>
      <c r="VXZ73" s="40"/>
      <c r="VYA73" s="40"/>
      <c r="VYB73" s="40"/>
      <c r="VYC73" s="40"/>
      <c r="VYD73" s="40"/>
      <c r="VYE73" s="40"/>
      <c r="VYF73" s="40"/>
      <c r="VYG73" s="40"/>
      <c r="VYH73" s="40"/>
      <c r="VYI73" s="40"/>
      <c r="VYJ73" s="40"/>
      <c r="VYK73" s="40"/>
      <c r="VYL73" s="40"/>
      <c r="VYM73" s="40"/>
      <c r="VYN73" s="40"/>
      <c r="VYO73" s="40"/>
      <c r="VYP73" s="40"/>
      <c r="VYQ73" s="40"/>
      <c r="VYR73" s="40"/>
      <c r="VYS73" s="40"/>
      <c r="VYT73" s="40"/>
      <c r="VYU73" s="40"/>
      <c r="VYV73" s="40"/>
      <c r="VYW73" s="40"/>
      <c r="VYX73" s="40"/>
      <c r="VYY73" s="40"/>
      <c r="VYZ73" s="40"/>
      <c r="VZA73" s="40"/>
      <c r="VZB73" s="40"/>
      <c r="VZC73" s="40"/>
      <c r="VZD73" s="40"/>
      <c r="VZE73" s="40"/>
      <c r="VZF73" s="40"/>
      <c r="VZG73" s="40"/>
      <c r="VZH73" s="40"/>
      <c r="VZI73" s="40"/>
      <c r="VZJ73" s="40"/>
      <c r="VZK73" s="40"/>
      <c r="VZL73" s="40"/>
      <c r="VZM73" s="40"/>
      <c r="VZN73" s="40"/>
      <c r="VZO73" s="40"/>
      <c r="VZP73" s="40"/>
      <c r="VZQ73" s="40"/>
      <c r="VZR73" s="40"/>
      <c r="VZS73" s="40"/>
      <c r="VZT73" s="40"/>
      <c r="VZU73" s="40"/>
      <c r="VZV73" s="40"/>
      <c r="VZW73" s="40"/>
      <c r="VZX73" s="40"/>
      <c r="VZY73" s="40"/>
      <c r="VZZ73" s="40"/>
      <c r="WAA73" s="40"/>
      <c r="WAB73" s="40"/>
      <c r="WAC73" s="40"/>
      <c r="WAD73" s="40"/>
      <c r="WAE73" s="40"/>
      <c r="WAF73" s="40"/>
      <c r="WAG73" s="40"/>
      <c r="WAH73" s="40"/>
      <c r="WAI73" s="40"/>
      <c r="WAJ73" s="40"/>
      <c r="WAK73" s="40"/>
      <c r="WAL73" s="40"/>
      <c r="WAM73" s="40"/>
      <c r="WAN73" s="40"/>
      <c r="WAO73" s="40"/>
      <c r="WAP73" s="40"/>
      <c r="WAQ73" s="40"/>
      <c r="WAR73" s="40"/>
      <c r="WAS73" s="40"/>
      <c r="WAT73" s="40"/>
      <c r="WAU73" s="40"/>
      <c r="WAV73" s="40"/>
      <c r="WAW73" s="40"/>
      <c r="WAX73" s="40"/>
      <c r="WAY73" s="40"/>
      <c r="WAZ73" s="40"/>
      <c r="WBA73" s="40"/>
      <c r="WBB73" s="40"/>
      <c r="WBC73" s="40"/>
      <c r="WBD73" s="40"/>
      <c r="WBE73" s="40"/>
      <c r="WBF73" s="40"/>
      <c r="WBG73" s="40"/>
      <c r="WBH73" s="40"/>
      <c r="WBI73" s="40"/>
      <c r="WBJ73" s="40"/>
      <c r="WBK73" s="40"/>
      <c r="WBL73" s="40"/>
      <c r="WBM73" s="40"/>
      <c r="WBN73" s="40"/>
      <c r="WBO73" s="40"/>
      <c r="WBP73" s="40"/>
      <c r="WBQ73" s="40"/>
      <c r="WBR73" s="40"/>
      <c r="WBS73" s="40"/>
      <c r="WBT73" s="40"/>
      <c r="WBU73" s="40"/>
      <c r="WBV73" s="40"/>
      <c r="WBW73" s="40"/>
      <c r="WBX73" s="40"/>
      <c r="WBY73" s="40"/>
      <c r="WBZ73" s="40"/>
      <c r="WCA73" s="40"/>
      <c r="WCB73" s="40"/>
      <c r="WCC73" s="40"/>
      <c r="WCD73" s="40"/>
      <c r="WCE73" s="40"/>
      <c r="WCF73" s="40"/>
      <c r="WCG73" s="40"/>
      <c r="WCH73" s="40"/>
      <c r="WCI73" s="40"/>
      <c r="WCJ73" s="40"/>
      <c r="WCK73" s="40"/>
      <c r="WCL73" s="40"/>
      <c r="WCM73" s="40"/>
      <c r="WCN73" s="40"/>
      <c r="WCO73" s="40"/>
      <c r="WCP73" s="40"/>
      <c r="WCQ73" s="40"/>
      <c r="WCR73" s="40"/>
      <c r="WCS73" s="40"/>
      <c r="WCT73" s="40"/>
      <c r="WCU73" s="40"/>
      <c r="WCV73" s="40"/>
      <c r="WCW73" s="40"/>
      <c r="WCX73" s="40"/>
      <c r="WCY73" s="40"/>
      <c r="WCZ73" s="40"/>
      <c r="WDA73" s="40"/>
      <c r="WDB73" s="40"/>
      <c r="WDC73" s="40"/>
      <c r="WDD73" s="40"/>
      <c r="WDE73" s="40"/>
      <c r="WDF73" s="40"/>
      <c r="WDG73" s="40"/>
      <c r="WDH73" s="40"/>
      <c r="WDI73" s="40"/>
      <c r="WDJ73" s="40"/>
      <c r="WDK73" s="40"/>
      <c r="WDL73" s="40"/>
      <c r="WDM73" s="40"/>
      <c r="WDN73" s="40"/>
      <c r="WDO73" s="40"/>
      <c r="WDP73" s="40"/>
      <c r="WDQ73" s="40"/>
      <c r="WDR73" s="40"/>
      <c r="WDS73" s="40"/>
      <c r="WDT73" s="40"/>
      <c r="WDU73" s="40"/>
      <c r="WDV73" s="40"/>
      <c r="WDW73" s="40"/>
      <c r="WDX73" s="40"/>
      <c r="WDY73" s="40"/>
      <c r="WDZ73" s="40"/>
      <c r="WEA73" s="40"/>
      <c r="WEB73" s="40"/>
      <c r="WEC73" s="40"/>
      <c r="WED73" s="40"/>
      <c r="WEE73" s="40"/>
      <c r="WEF73" s="40"/>
      <c r="WEG73" s="40"/>
      <c r="WEH73" s="40"/>
      <c r="WEI73" s="40"/>
      <c r="WEJ73" s="40"/>
      <c r="WEK73" s="40"/>
      <c r="WEL73" s="40"/>
      <c r="WEM73" s="40"/>
      <c r="WEN73" s="40"/>
      <c r="WEO73" s="40"/>
      <c r="WEP73" s="40"/>
      <c r="WEQ73" s="40"/>
      <c r="WER73" s="40"/>
      <c r="WES73" s="40"/>
      <c r="WET73" s="40"/>
      <c r="WEU73" s="40"/>
      <c r="WEV73" s="40"/>
      <c r="WEW73" s="40"/>
      <c r="WEX73" s="40"/>
      <c r="WEY73" s="40"/>
      <c r="WEZ73" s="40"/>
      <c r="WFA73" s="40"/>
      <c r="WFB73" s="40"/>
      <c r="WFC73" s="40"/>
      <c r="WFD73" s="40"/>
      <c r="WFE73" s="40"/>
      <c r="WFF73" s="40"/>
      <c r="WFG73" s="40"/>
      <c r="WFH73" s="40"/>
      <c r="WFI73" s="40"/>
      <c r="WFJ73" s="40"/>
      <c r="WFK73" s="40"/>
      <c r="WFL73" s="40"/>
      <c r="WFM73" s="40"/>
      <c r="WFN73" s="40"/>
      <c r="WFO73" s="40"/>
      <c r="WFP73" s="40"/>
      <c r="WFQ73" s="40"/>
      <c r="WFR73" s="40"/>
      <c r="WFS73" s="40"/>
      <c r="WFT73" s="40"/>
      <c r="WFU73" s="40"/>
      <c r="WFV73" s="40"/>
      <c r="WFW73" s="40"/>
      <c r="WFX73" s="40"/>
      <c r="WFY73" s="40"/>
      <c r="WFZ73" s="40"/>
      <c r="WGA73" s="40"/>
      <c r="WGB73" s="40"/>
      <c r="WGC73" s="40"/>
      <c r="WGD73" s="40"/>
      <c r="WGE73" s="40"/>
      <c r="WGF73" s="40"/>
      <c r="WGG73" s="40"/>
      <c r="WGH73" s="40"/>
      <c r="WGI73" s="40"/>
      <c r="WGJ73" s="40"/>
      <c r="WGK73" s="40"/>
      <c r="WGL73" s="40"/>
      <c r="WGM73" s="40"/>
      <c r="WGN73" s="40"/>
      <c r="WGO73" s="40"/>
      <c r="WGP73" s="40"/>
      <c r="WGQ73" s="40"/>
      <c r="WGR73" s="40"/>
      <c r="WGS73" s="40"/>
      <c r="WGT73" s="40"/>
      <c r="WGU73" s="40"/>
      <c r="WGV73" s="40"/>
      <c r="WGW73" s="40"/>
      <c r="WGX73" s="40"/>
      <c r="WGY73" s="40"/>
      <c r="WGZ73" s="40"/>
      <c r="WHA73" s="40"/>
      <c r="WHB73" s="40"/>
      <c r="WHC73" s="40"/>
      <c r="WHD73" s="40"/>
      <c r="WHE73" s="40"/>
      <c r="WHF73" s="40"/>
      <c r="WHG73" s="40"/>
      <c r="WHH73" s="40"/>
      <c r="WHI73" s="40"/>
      <c r="WHJ73" s="40"/>
      <c r="WHK73" s="40"/>
      <c r="WHL73" s="40"/>
      <c r="WHM73" s="40"/>
      <c r="WHN73" s="40"/>
      <c r="WHO73" s="40"/>
      <c r="WHP73" s="40"/>
      <c r="WHQ73" s="40"/>
      <c r="WHR73" s="40"/>
      <c r="WHS73" s="40"/>
      <c r="WHT73" s="40"/>
      <c r="WHU73" s="40"/>
      <c r="WHV73" s="40"/>
      <c r="WHW73" s="40"/>
      <c r="WHX73" s="40"/>
      <c r="WHY73" s="40"/>
      <c r="WHZ73" s="40"/>
      <c r="WIA73" s="40"/>
      <c r="WIB73" s="40"/>
      <c r="WIC73" s="40"/>
      <c r="WID73" s="40"/>
      <c r="WIE73" s="40"/>
      <c r="WIF73" s="40"/>
      <c r="WIG73" s="40"/>
      <c r="WIH73" s="40"/>
      <c r="WII73" s="40"/>
      <c r="WIJ73" s="40"/>
      <c r="WIK73" s="40"/>
      <c r="WIL73" s="40"/>
      <c r="WIM73" s="40"/>
      <c r="WIN73" s="40"/>
      <c r="WIO73" s="40"/>
      <c r="WIP73" s="40"/>
      <c r="WIQ73" s="40"/>
      <c r="WIR73" s="40"/>
      <c r="WIS73" s="40"/>
      <c r="WIT73" s="40"/>
      <c r="WIU73" s="40"/>
      <c r="WIV73" s="40"/>
      <c r="WIW73" s="40"/>
      <c r="WIX73" s="40"/>
      <c r="WIY73" s="40"/>
      <c r="WIZ73" s="40"/>
      <c r="WJA73" s="40"/>
      <c r="WJB73" s="40"/>
      <c r="WJC73" s="40"/>
      <c r="WJD73" s="40"/>
      <c r="WJE73" s="40"/>
      <c r="WJF73" s="40"/>
      <c r="WJG73" s="40"/>
      <c r="WJH73" s="40"/>
      <c r="WJI73" s="40"/>
      <c r="WJJ73" s="40"/>
      <c r="WJK73" s="40"/>
      <c r="WJL73" s="40"/>
      <c r="WJM73" s="40"/>
      <c r="WJN73" s="40"/>
      <c r="WJO73" s="40"/>
      <c r="WJP73" s="40"/>
      <c r="WJQ73" s="40"/>
      <c r="WJR73" s="40"/>
      <c r="WJS73" s="40"/>
      <c r="WJT73" s="40"/>
      <c r="WJU73" s="40"/>
      <c r="WJV73" s="40"/>
      <c r="WJW73" s="40"/>
      <c r="WJX73" s="40"/>
      <c r="WJY73" s="40"/>
      <c r="WJZ73" s="40"/>
      <c r="WKA73" s="40"/>
      <c r="WKB73" s="40"/>
      <c r="WKC73" s="40"/>
      <c r="WKD73" s="40"/>
      <c r="WKE73" s="40"/>
      <c r="WKF73" s="40"/>
      <c r="WKG73" s="40"/>
      <c r="WKH73" s="40"/>
      <c r="WKI73" s="40"/>
      <c r="WKJ73" s="40"/>
      <c r="WKK73" s="40"/>
      <c r="WKL73" s="40"/>
      <c r="WKM73" s="40"/>
      <c r="WKN73" s="40"/>
      <c r="WKO73" s="40"/>
      <c r="WKP73" s="40"/>
      <c r="WKQ73" s="40"/>
      <c r="WKR73" s="40"/>
      <c r="WKS73" s="40"/>
      <c r="WKT73" s="40"/>
      <c r="WKU73" s="40"/>
      <c r="WKV73" s="40"/>
      <c r="WKW73" s="40"/>
      <c r="WKX73" s="40"/>
      <c r="WKY73" s="40"/>
      <c r="WKZ73" s="40"/>
      <c r="WLA73" s="40"/>
      <c r="WLB73" s="40"/>
      <c r="WLC73" s="40"/>
      <c r="WLD73" s="40"/>
      <c r="WLE73" s="40"/>
      <c r="WLF73" s="40"/>
      <c r="WLG73" s="40"/>
      <c r="WLH73" s="40"/>
      <c r="WLI73" s="40"/>
      <c r="WLJ73" s="40"/>
      <c r="WLK73" s="40"/>
      <c r="WLL73" s="40"/>
      <c r="WLM73" s="40"/>
      <c r="WLN73" s="40"/>
      <c r="WLO73" s="40"/>
      <c r="WLP73" s="40"/>
      <c r="WLQ73" s="40"/>
      <c r="WLR73" s="40"/>
      <c r="WLS73" s="40"/>
      <c r="WLT73" s="40"/>
      <c r="WLU73" s="40"/>
      <c r="WLV73" s="40"/>
      <c r="WLW73" s="40"/>
      <c r="WLX73" s="40"/>
      <c r="WLY73" s="40"/>
      <c r="WLZ73" s="40"/>
      <c r="WMA73" s="40"/>
      <c r="WMB73" s="40"/>
      <c r="WMC73" s="40"/>
      <c r="WMD73" s="40"/>
      <c r="WME73" s="40"/>
      <c r="WMF73" s="40"/>
      <c r="WMG73" s="40"/>
      <c r="WMH73" s="40"/>
      <c r="WMI73" s="40"/>
      <c r="WMJ73" s="40"/>
      <c r="WMK73" s="40"/>
      <c r="WML73" s="40"/>
      <c r="WMM73" s="40"/>
      <c r="WMN73" s="40"/>
      <c r="WMO73" s="40"/>
      <c r="WMP73" s="40"/>
      <c r="WMQ73" s="40"/>
      <c r="WMR73" s="40"/>
      <c r="WMS73" s="40"/>
      <c r="WMT73" s="40"/>
      <c r="WMU73" s="40"/>
      <c r="WMV73" s="40"/>
      <c r="WMW73" s="40"/>
      <c r="WMX73" s="40"/>
      <c r="WMY73" s="40"/>
      <c r="WMZ73" s="40"/>
      <c r="WNA73" s="40"/>
      <c r="WNB73" s="40"/>
      <c r="WNC73" s="40"/>
      <c r="WND73" s="40"/>
      <c r="WNE73" s="40"/>
      <c r="WNF73" s="40"/>
      <c r="WNG73" s="40"/>
      <c r="WNH73" s="40"/>
      <c r="WNI73" s="40"/>
      <c r="WNJ73" s="40"/>
      <c r="WNK73" s="40"/>
      <c r="WNL73" s="40"/>
      <c r="WNM73" s="40"/>
      <c r="WNN73" s="40"/>
      <c r="WNO73" s="40"/>
      <c r="WNP73" s="40"/>
      <c r="WNQ73" s="40"/>
      <c r="WNR73" s="40"/>
      <c r="WNS73" s="40"/>
      <c r="WNT73" s="40"/>
      <c r="WNU73" s="40"/>
      <c r="WNV73" s="40"/>
      <c r="WNW73" s="40"/>
      <c r="WNX73" s="40"/>
      <c r="WNY73" s="40"/>
      <c r="WNZ73" s="40"/>
      <c r="WOA73" s="40"/>
      <c r="WOB73" s="40"/>
      <c r="WOC73" s="40"/>
      <c r="WOD73" s="40"/>
      <c r="WOE73" s="40"/>
      <c r="WOF73" s="40"/>
      <c r="WOG73" s="40"/>
      <c r="WOH73" s="40"/>
      <c r="WOI73" s="40"/>
      <c r="WOJ73" s="40"/>
      <c r="WOK73" s="40"/>
      <c r="WOL73" s="40"/>
      <c r="WOM73" s="40"/>
      <c r="WON73" s="40"/>
      <c r="WOO73" s="40"/>
      <c r="WOP73" s="40"/>
      <c r="WOQ73" s="40"/>
      <c r="WOR73" s="40"/>
      <c r="WOS73" s="40"/>
      <c r="WOT73" s="40"/>
      <c r="WOU73" s="40"/>
      <c r="WOV73" s="40"/>
      <c r="WOW73" s="40"/>
      <c r="WOX73" s="40"/>
      <c r="WOY73" s="40"/>
      <c r="WOZ73" s="40"/>
      <c r="WPA73" s="40"/>
      <c r="WPB73" s="40"/>
      <c r="WPC73" s="40"/>
      <c r="WPD73" s="40"/>
      <c r="WPE73" s="40"/>
      <c r="WPF73" s="40"/>
      <c r="WPG73" s="40"/>
      <c r="WPH73" s="40"/>
      <c r="WPI73" s="40"/>
      <c r="WPJ73" s="40"/>
      <c r="WPK73" s="40"/>
      <c r="WPL73" s="40"/>
      <c r="WPM73" s="40"/>
      <c r="WPN73" s="40"/>
      <c r="WPO73" s="40"/>
      <c r="WPP73" s="40"/>
      <c r="WPQ73" s="40"/>
      <c r="WPR73" s="40"/>
      <c r="WPS73" s="40"/>
      <c r="WPT73" s="40"/>
      <c r="WPU73" s="40"/>
      <c r="WPV73" s="40"/>
      <c r="WPW73" s="40"/>
      <c r="WPX73" s="40"/>
      <c r="WPY73" s="40"/>
      <c r="WPZ73" s="40"/>
      <c r="WQA73" s="40"/>
      <c r="WQB73" s="40"/>
      <c r="WQC73" s="40"/>
      <c r="WQD73" s="40"/>
      <c r="WQE73" s="40"/>
      <c r="WQF73" s="40"/>
      <c r="WQG73" s="40"/>
      <c r="WQH73" s="40"/>
      <c r="WQI73" s="40"/>
      <c r="WQJ73" s="40"/>
      <c r="WQK73" s="40"/>
      <c r="WQL73" s="40"/>
      <c r="WQM73" s="40"/>
      <c r="WQN73" s="40"/>
      <c r="WQO73" s="40"/>
      <c r="WQP73" s="40"/>
      <c r="WQQ73" s="40"/>
      <c r="WQR73" s="40"/>
      <c r="WQS73" s="40"/>
      <c r="WQT73" s="40"/>
      <c r="WQU73" s="40"/>
      <c r="WQV73" s="40"/>
      <c r="WQW73" s="40"/>
      <c r="WQX73" s="40"/>
      <c r="WQY73" s="40"/>
      <c r="WQZ73" s="40"/>
      <c r="WRA73" s="40"/>
      <c r="WRB73" s="40"/>
      <c r="WRC73" s="40"/>
      <c r="WRD73" s="40"/>
      <c r="WRE73" s="40"/>
      <c r="WRF73" s="40"/>
      <c r="WRG73" s="40"/>
      <c r="WRH73" s="40"/>
      <c r="WRI73" s="40"/>
      <c r="WRJ73" s="40"/>
      <c r="WRK73" s="40"/>
      <c r="WRL73" s="40"/>
      <c r="WRM73" s="40"/>
      <c r="WRN73" s="40"/>
      <c r="WRO73" s="40"/>
      <c r="WRP73" s="40"/>
      <c r="WRQ73" s="40"/>
      <c r="WRR73" s="40"/>
      <c r="WRS73" s="40"/>
      <c r="WRT73" s="40"/>
      <c r="WRU73" s="40"/>
      <c r="WRV73" s="40"/>
      <c r="WRW73" s="40"/>
      <c r="WRX73" s="40"/>
      <c r="WRY73" s="40"/>
      <c r="WRZ73" s="40"/>
      <c r="WSA73" s="40"/>
      <c r="WSB73" s="40"/>
      <c r="WSC73" s="40"/>
      <c r="WSD73" s="40"/>
      <c r="WSE73" s="40"/>
      <c r="WSF73" s="40"/>
      <c r="WSG73" s="40"/>
      <c r="WSH73" s="40"/>
      <c r="WSI73" s="40"/>
      <c r="WSJ73" s="40"/>
      <c r="WSK73" s="40"/>
      <c r="WSL73" s="40"/>
      <c r="WSM73" s="40"/>
      <c r="WSN73" s="40"/>
      <c r="WSO73" s="40"/>
      <c r="WSP73" s="40"/>
      <c r="WSQ73" s="40"/>
      <c r="WSR73" s="40"/>
      <c r="WSS73" s="40"/>
      <c r="WST73" s="40"/>
      <c r="WSU73" s="40"/>
      <c r="WSV73" s="40"/>
      <c r="WSW73" s="40"/>
      <c r="WSX73" s="40"/>
      <c r="WSY73" s="40"/>
      <c r="WSZ73" s="40"/>
      <c r="WTA73" s="40"/>
      <c r="WTB73" s="40"/>
      <c r="WTC73" s="40"/>
      <c r="WTD73" s="40"/>
      <c r="WTE73" s="40"/>
      <c r="WTF73" s="40"/>
      <c r="WTG73" s="40"/>
      <c r="WTH73" s="40"/>
      <c r="WTI73" s="40"/>
      <c r="WTJ73" s="40"/>
      <c r="WTK73" s="40"/>
      <c r="WTL73" s="40"/>
      <c r="WTM73" s="40"/>
      <c r="WTN73" s="40"/>
      <c r="WTO73" s="40"/>
      <c r="WTP73" s="40"/>
      <c r="WTQ73" s="40"/>
      <c r="WTR73" s="40"/>
      <c r="WTS73" s="40"/>
      <c r="WTT73" s="40"/>
      <c r="WTU73" s="40"/>
      <c r="WTV73" s="40"/>
      <c r="WTW73" s="40"/>
      <c r="WTX73" s="40"/>
      <c r="WTY73" s="40"/>
      <c r="WTZ73" s="40"/>
      <c r="WUA73" s="40"/>
      <c r="WUB73" s="40"/>
      <c r="WUC73" s="40"/>
      <c r="WUD73" s="40"/>
      <c r="WUE73" s="40"/>
      <c r="WUF73" s="40"/>
      <c r="WUG73" s="40"/>
      <c r="WUH73" s="40"/>
      <c r="WUI73" s="40"/>
      <c r="WUJ73" s="40"/>
      <c r="WUK73" s="40"/>
      <c r="WUL73" s="40"/>
      <c r="WUM73" s="40"/>
      <c r="WUN73" s="40"/>
      <c r="WUO73" s="40"/>
      <c r="WUP73" s="40"/>
      <c r="WUQ73" s="40"/>
      <c r="WUR73" s="40"/>
      <c r="WUS73" s="40"/>
      <c r="WUT73" s="40"/>
      <c r="WUU73" s="40"/>
      <c r="WUV73" s="40"/>
      <c r="WUW73" s="40"/>
      <c r="WUX73" s="40"/>
      <c r="WUY73" s="40"/>
      <c r="WUZ73" s="40"/>
      <c r="WVA73" s="40"/>
      <c r="WVB73" s="40"/>
      <c r="WVC73" s="40"/>
      <c r="WVD73" s="40"/>
      <c r="WVE73" s="40"/>
      <c r="WVF73" s="40"/>
      <c r="WVG73" s="40"/>
      <c r="WVH73" s="40"/>
      <c r="WVI73" s="40"/>
      <c r="WVJ73" s="40"/>
      <c r="WVK73" s="40"/>
      <c r="WVL73" s="40"/>
      <c r="WVM73" s="40"/>
      <c r="WVN73" s="40"/>
      <c r="WVO73" s="40"/>
      <c r="WVP73" s="40"/>
      <c r="WVQ73" s="40"/>
      <c r="WVR73" s="40"/>
      <c r="WVS73" s="40"/>
      <c r="WVT73" s="40"/>
      <c r="WVU73" s="40"/>
      <c r="WVV73" s="40"/>
      <c r="WVW73" s="40"/>
      <c r="WVX73" s="40"/>
      <c r="WVY73" s="40"/>
      <c r="WVZ73" s="40"/>
      <c r="WWA73" s="40"/>
      <c r="WWB73" s="40"/>
      <c r="WWC73" s="40"/>
      <c r="WWD73" s="40"/>
      <c r="WWE73" s="40"/>
      <c r="WWF73" s="40"/>
      <c r="WWG73" s="40"/>
      <c r="WWH73" s="40"/>
      <c r="WWI73" s="40"/>
      <c r="WWJ73" s="40"/>
      <c r="WWK73" s="40"/>
      <c r="WWL73" s="40"/>
      <c r="WWM73" s="40"/>
      <c r="WWN73" s="40"/>
      <c r="WWO73" s="40"/>
      <c r="WWP73" s="40"/>
      <c r="WWQ73" s="40"/>
      <c r="WWR73" s="40"/>
      <c r="WWS73" s="40"/>
      <c r="WWT73" s="40"/>
      <c r="WWU73" s="40"/>
      <c r="WWV73" s="40"/>
      <c r="WWW73" s="40"/>
      <c r="WWX73" s="40"/>
      <c r="WWY73" s="40"/>
      <c r="WWZ73" s="40"/>
      <c r="WXA73" s="40"/>
      <c r="WXB73" s="40"/>
      <c r="WXC73" s="40"/>
      <c r="WXD73" s="40"/>
      <c r="WXE73" s="40"/>
      <c r="WXF73" s="40"/>
      <c r="WXG73" s="40"/>
      <c r="WXH73" s="40"/>
      <c r="WXI73" s="40"/>
      <c r="WXJ73" s="40"/>
      <c r="WXK73" s="40"/>
      <c r="WXL73" s="40"/>
      <c r="WXM73" s="40"/>
      <c r="WXN73" s="40"/>
      <c r="WXO73" s="40"/>
      <c r="WXP73" s="40"/>
      <c r="WXQ73" s="40"/>
      <c r="WXR73" s="40"/>
      <c r="WXS73" s="40"/>
      <c r="WXT73" s="40"/>
      <c r="WXU73" s="40"/>
      <c r="WXV73" s="40"/>
      <c r="WXW73" s="40"/>
      <c r="WXX73" s="40"/>
      <c r="WXY73" s="40"/>
      <c r="WXZ73" s="40"/>
      <c r="WYA73" s="40"/>
      <c r="WYB73" s="40"/>
      <c r="WYC73" s="40"/>
      <c r="WYD73" s="40"/>
      <c r="WYE73" s="40"/>
      <c r="WYF73" s="40"/>
      <c r="WYG73" s="40"/>
      <c r="WYH73" s="40"/>
      <c r="WYI73" s="40"/>
      <c r="WYJ73" s="40"/>
      <c r="WYK73" s="40"/>
      <c r="WYL73" s="40"/>
      <c r="WYM73" s="40"/>
      <c r="WYN73" s="40"/>
      <c r="WYO73" s="40"/>
      <c r="WYP73" s="40"/>
      <c r="WYQ73" s="40"/>
      <c r="WYR73" s="40"/>
      <c r="WYS73" s="40"/>
      <c r="WYT73" s="40"/>
      <c r="WYU73" s="40"/>
      <c r="WYV73" s="40"/>
      <c r="WYW73" s="40"/>
      <c r="WYX73" s="40"/>
      <c r="WYY73" s="40"/>
      <c r="WYZ73" s="40"/>
      <c r="WZA73" s="40"/>
      <c r="WZB73" s="40"/>
      <c r="WZC73" s="40"/>
      <c r="WZD73" s="40"/>
      <c r="WZE73" s="40"/>
      <c r="WZF73" s="40"/>
      <c r="WZG73" s="40"/>
      <c r="WZH73" s="40"/>
      <c r="WZI73" s="40"/>
      <c r="WZJ73" s="40"/>
      <c r="WZK73" s="40"/>
      <c r="WZL73" s="40"/>
      <c r="WZM73" s="40"/>
      <c r="WZN73" s="40"/>
      <c r="WZO73" s="40"/>
      <c r="WZP73" s="40"/>
      <c r="WZQ73" s="40"/>
      <c r="WZR73" s="40"/>
      <c r="WZS73" s="40"/>
      <c r="WZT73" s="40"/>
      <c r="WZU73" s="40"/>
      <c r="WZV73" s="40"/>
      <c r="WZW73" s="40"/>
      <c r="WZX73" s="40"/>
      <c r="WZY73" s="40"/>
      <c r="WZZ73" s="40"/>
      <c r="XAA73" s="40"/>
      <c r="XAB73" s="40"/>
      <c r="XAC73" s="40"/>
      <c r="XAD73" s="40"/>
      <c r="XAE73" s="40"/>
      <c r="XAF73" s="40"/>
      <c r="XAG73" s="40"/>
      <c r="XAH73" s="40"/>
      <c r="XAI73" s="40"/>
      <c r="XAJ73" s="40"/>
      <c r="XAK73" s="40"/>
      <c r="XAL73" s="40"/>
      <c r="XAM73" s="40"/>
      <c r="XAN73" s="40"/>
      <c r="XAO73" s="40"/>
      <c r="XAP73" s="40"/>
      <c r="XAQ73" s="40"/>
      <c r="XAR73" s="40"/>
      <c r="XAS73" s="40"/>
      <c r="XAT73" s="40"/>
      <c r="XAU73" s="40"/>
      <c r="XAV73" s="40"/>
      <c r="XAW73" s="40"/>
      <c r="XAX73" s="40"/>
      <c r="XAY73" s="40"/>
      <c r="XAZ73" s="40"/>
      <c r="XBA73" s="40"/>
      <c r="XBB73" s="40"/>
      <c r="XBC73" s="40"/>
      <c r="XBD73" s="40"/>
      <c r="XBE73" s="40"/>
      <c r="XBF73" s="40"/>
      <c r="XBG73" s="40"/>
      <c r="XBH73" s="40"/>
      <c r="XBI73" s="40"/>
      <c r="XBJ73" s="40"/>
      <c r="XBK73" s="40"/>
      <c r="XBL73" s="40"/>
      <c r="XBM73" s="40"/>
      <c r="XBN73" s="40"/>
      <c r="XBO73" s="40"/>
      <c r="XBP73" s="40"/>
      <c r="XBQ73" s="40"/>
      <c r="XBR73" s="40"/>
      <c r="XBS73" s="40"/>
      <c r="XBT73" s="40"/>
      <c r="XBU73" s="40"/>
      <c r="XBV73" s="40"/>
      <c r="XBW73" s="40"/>
      <c r="XBX73" s="40"/>
      <c r="XBY73" s="40"/>
      <c r="XBZ73" s="40"/>
      <c r="XCA73" s="40"/>
      <c r="XCB73" s="40"/>
      <c r="XCC73" s="40"/>
      <c r="XCD73" s="40"/>
      <c r="XCE73" s="40"/>
      <c r="XCF73" s="40"/>
      <c r="XCG73" s="40"/>
      <c r="XCH73" s="40"/>
      <c r="XCI73" s="40"/>
      <c r="XCJ73" s="40"/>
      <c r="XCK73" s="40"/>
      <c r="XCL73" s="40"/>
      <c r="XCM73" s="40"/>
      <c r="XCN73" s="40"/>
      <c r="XCO73" s="40"/>
      <c r="XCP73" s="40"/>
      <c r="XCQ73" s="40"/>
      <c r="XCR73" s="40"/>
      <c r="XCS73" s="40"/>
      <c r="XCT73" s="40"/>
      <c r="XCU73" s="40"/>
      <c r="XCV73" s="40"/>
      <c r="XCW73" s="40"/>
      <c r="XCX73" s="40"/>
      <c r="XCY73" s="40"/>
      <c r="XCZ73" s="40"/>
      <c r="XDA73" s="40"/>
      <c r="XDB73" s="40"/>
      <c r="XDC73" s="40"/>
      <c r="XDD73" s="40"/>
      <c r="XDE73" s="40"/>
      <c r="XDF73" s="40"/>
      <c r="XDG73" s="40"/>
      <c r="XDH73" s="40"/>
      <c r="XDI73" s="40"/>
      <c r="XDJ73" s="40"/>
      <c r="XDK73" s="40"/>
      <c r="XDL73" s="40"/>
      <c r="XDM73" s="40"/>
      <c r="XDN73" s="40"/>
      <c r="XDO73" s="40"/>
      <c r="XDP73" s="40"/>
      <c r="XDQ73" s="40"/>
      <c r="XDR73" s="40"/>
      <c r="XDS73" s="40"/>
      <c r="XDT73" s="40"/>
      <c r="XDU73" s="40"/>
      <c r="XDV73" s="40"/>
      <c r="XDW73" s="40"/>
      <c r="XDX73" s="40"/>
      <c r="XDY73" s="40"/>
      <c r="XDZ73" s="40"/>
      <c r="XEA73" s="40"/>
      <c r="XEB73" s="40"/>
      <c r="XEC73" s="40"/>
      <c r="XED73" s="40"/>
      <c r="XEE73" s="40"/>
      <c r="XEF73" s="40"/>
      <c r="XEG73" s="40"/>
      <c r="XEH73" s="40"/>
      <c r="XEI73" s="40"/>
      <c r="XEJ73" s="40"/>
      <c r="XEK73" s="40"/>
      <c r="XEL73" s="40"/>
      <c r="XEM73" s="40"/>
      <c r="XEN73" s="40"/>
      <c r="XEO73" s="40"/>
      <c r="XEP73" s="40"/>
      <c r="XEQ73" s="40"/>
      <c r="XER73" s="40"/>
      <c r="XES73" s="40"/>
      <c r="XET73" s="40"/>
      <c r="XEU73" s="40"/>
      <c r="XEV73" s="40"/>
      <c r="XEW73" s="40"/>
      <c r="XEX73" s="40"/>
      <c r="XEY73" s="40"/>
      <c r="XEZ73" s="40"/>
    </row>
    <row r="74" spans="1:16380" s="13" customFormat="1" ht="16.5" x14ac:dyDescent="0.35">
      <c r="A74" s="81">
        <v>0</v>
      </c>
      <c r="B74" s="28" t="s">
        <v>40</v>
      </c>
      <c r="C74" s="28">
        <v>10</v>
      </c>
      <c r="D74" s="29" t="s">
        <v>92</v>
      </c>
      <c r="E74" s="28" t="s">
        <v>12</v>
      </c>
      <c r="F74" s="29" t="s">
        <v>91</v>
      </c>
      <c r="G74" s="28" t="s">
        <v>39</v>
      </c>
      <c r="H74" s="28">
        <v>2020</v>
      </c>
      <c r="I74" s="30">
        <v>44105</v>
      </c>
      <c r="J74" s="31">
        <v>141.11383128045568</v>
      </c>
      <c r="K74" s="67">
        <v>-1.1393227073179801E-3</v>
      </c>
      <c r="L74" s="68">
        <v>0.14756151276222451</v>
      </c>
      <c r="N74" s="31">
        <v>131.8874092011626</v>
      </c>
      <c r="O74" s="67">
        <v>8.6001761951128852E-3</v>
      </c>
      <c r="P74" s="68">
        <v>3.9183500316257946E-2</v>
      </c>
      <c r="Q74" s="34"/>
      <c r="R74" s="31">
        <v>159.38376694720893</v>
      </c>
      <c r="S74" s="67">
        <v>3.2314190239532303E-2</v>
      </c>
      <c r="T74" s="68">
        <v>0.20931484231782482</v>
      </c>
      <c r="V74" s="35">
        <v>5.6257999999999999</v>
      </c>
      <c r="W74" s="36">
        <f t="shared" ref="W74" si="10">W73*V74/V73</f>
        <v>213.56768658416232</v>
      </c>
      <c r="X74" s="67">
        <f t="shared" ref="X74" si="11">W74/W73-1</f>
        <v>4.1911288082229881E-2</v>
      </c>
      <c r="Y74" s="68">
        <v>0.3765108881820407</v>
      </c>
    </row>
    <row r="75" spans="1:16380" s="13" customFormat="1" ht="16.5" x14ac:dyDescent="0.35">
      <c r="A75" s="81">
        <v>0</v>
      </c>
      <c r="B75" s="28" t="s">
        <v>42</v>
      </c>
      <c r="C75" s="28">
        <v>11</v>
      </c>
      <c r="D75" s="29" t="s">
        <v>92</v>
      </c>
      <c r="E75" s="28" t="s">
        <v>12</v>
      </c>
      <c r="F75" s="29" t="s">
        <v>93</v>
      </c>
      <c r="G75" s="28" t="s">
        <v>14</v>
      </c>
      <c r="H75" s="28">
        <v>2020</v>
      </c>
      <c r="I75" s="30">
        <v>44136</v>
      </c>
      <c r="J75" s="31">
        <v>140.20135463532168</v>
      </c>
      <c r="K75" s="67">
        <v>-6.4662452776900192E-3</v>
      </c>
      <c r="L75" s="68">
        <v>0.13750767464581704</v>
      </c>
      <c r="N75" s="31">
        <v>133.06122489580272</v>
      </c>
      <c r="O75" s="67">
        <v>8.9001346053416697E-3</v>
      </c>
      <c r="P75" s="68">
        <v>4.3112233257791344E-2</v>
      </c>
      <c r="Q75" s="34"/>
      <c r="R75" s="31">
        <v>164.60740077015791</v>
      </c>
      <c r="S75" s="67">
        <v>3.2773938795656488E-2</v>
      </c>
      <c r="T75" s="68">
        <v>0.24521153696147446</v>
      </c>
      <c r="V75" s="35">
        <v>5.4177999999999997</v>
      </c>
      <c r="W75" s="36">
        <f t="shared" ref="W75" si="12">W74*V75/V74</f>
        <v>205.67155113506959</v>
      </c>
      <c r="X75" s="67">
        <f t="shared" ref="X75" si="13">W75/W74-1</f>
        <v>-3.6972519463898568E-2</v>
      </c>
      <c r="Y75" s="68">
        <v>0.30382884508940378</v>
      </c>
    </row>
    <row r="76" spans="1:16380" s="13" customFormat="1" ht="16.5" x14ac:dyDescent="0.35">
      <c r="A76" s="82">
        <v>0</v>
      </c>
      <c r="B76" s="28" t="s">
        <v>10</v>
      </c>
      <c r="C76" s="28">
        <v>12</v>
      </c>
      <c r="D76" s="29" t="s">
        <v>92</v>
      </c>
      <c r="E76" s="28" t="s">
        <v>12</v>
      </c>
      <c r="F76" s="29" t="s">
        <v>93</v>
      </c>
      <c r="G76" s="28" t="s">
        <v>14</v>
      </c>
      <c r="H76" s="28">
        <v>2020</v>
      </c>
      <c r="I76" s="30">
        <v>44166</v>
      </c>
      <c r="J76" s="31">
        <v>142.1258497317574</v>
      </c>
      <c r="K76" s="67">
        <v>1.3726651225600017E-2</v>
      </c>
      <c r="L76" s="68">
        <v>0.14356066456727845</v>
      </c>
      <c r="N76" s="31">
        <v>134.857599451629</v>
      </c>
      <c r="O76" s="67">
        <v>1.3500360884495022E-2</v>
      </c>
      <c r="P76" s="68">
        <v>4.517456886424509E-2</v>
      </c>
      <c r="Q76" s="34"/>
      <c r="R76" s="31">
        <v>166.18451790457289</v>
      </c>
      <c r="S76" s="67">
        <v>9.5810827887206074E-3</v>
      </c>
      <c r="T76" s="68">
        <v>0.27421533680027799</v>
      </c>
      <c r="V76" s="35">
        <v>5.1456</v>
      </c>
      <c r="W76" s="36">
        <f t="shared" ref="W76" si="14">W75*V76/V75</f>
        <v>195.3382431098627</v>
      </c>
      <c r="X76" s="67">
        <f t="shared" ref="X76" si="15">W76/W75-1</f>
        <v>-5.0241795562774527E-2</v>
      </c>
      <c r="Y76" s="68">
        <v>0.25209266108623707</v>
      </c>
    </row>
    <row r="77" spans="1:16380" s="13" customFormat="1" ht="16.5" x14ac:dyDescent="0.35">
      <c r="A77" s="80">
        <v>2021</v>
      </c>
      <c r="B77" s="28" t="s">
        <v>15</v>
      </c>
      <c r="C77" s="28">
        <v>1</v>
      </c>
      <c r="D77" s="29" t="s">
        <v>94</v>
      </c>
      <c r="E77" s="28" t="s">
        <v>17</v>
      </c>
      <c r="F77" s="29" t="s">
        <v>95</v>
      </c>
      <c r="G77" s="28" t="s">
        <v>19</v>
      </c>
      <c r="H77" s="28">
        <v>2021</v>
      </c>
      <c r="I77" s="30">
        <v>44197</v>
      </c>
      <c r="J77" s="31">
        <v>144.00029562982482</v>
      </c>
      <c r="K77" s="67">
        <v>1.3188634591140058E-2</v>
      </c>
      <c r="L77" s="68">
        <v>0.15571028535355258</v>
      </c>
      <c r="N77" s="31">
        <v>135.19470767798225</v>
      </c>
      <c r="O77" s="67">
        <v>2.4997347403781234E-3</v>
      </c>
      <c r="P77" s="68">
        <v>4.5591981123227932E-2</v>
      </c>
      <c r="Q77" s="34"/>
      <c r="R77" s="31">
        <v>170.46661048709106</v>
      </c>
      <c r="S77" s="67">
        <v>2.5767096938458911E-2</v>
      </c>
      <c r="T77" s="68">
        <v>0.25711618613590881</v>
      </c>
      <c r="V77" s="35">
        <v>5.3562000000000003</v>
      </c>
      <c r="W77" s="36">
        <f t="shared" ref="W77" si="16">W76*V77/V76</f>
        <v>203.33308025206907</v>
      </c>
      <c r="X77" s="67">
        <f t="shared" ref="X77" si="17">W77/W76-1</f>
        <v>4.0928171641791078E-2</v>
      </c>
      <c r="Y77" s="68">
        <v>0.29080612121942417</v>
      </c>
    </row>
    <row r="78" spans="1:16380" s="13" customFormat="1" ht="16.5" x14ac:dyDescent="0.35">
      <c r="A78" s="81">
        <v>0</v>
      </c>
      <c r="B78" s="28" t="s">
        <v>20</v>
      </c>
      <c r="C78" s="28">
        <v>2</v>
      </c>
      <c r="D78" s="29" t="s">
        <v>94</v>
      </c>
      <c r="E78" s="28" t="s">
        <v>17</v>
      </c>
      <c r="F78" s="29" t="s">
        <v>95</v>
      </c>
      <c r="G78" s="28" t="s">
        <v>19</v>
      </c>
      <c r="H78" s="28">
        <v>2021</v>
      </c>
      <c r="I78" s="30">
        <v>44228</v>
      </c>
      <c r="J78" s="31">
        <v>143.67524876882715</v>
      </c>
      <c r="K78" s="67">
        <v>-2.2572652339080124E-3</v>
      </c>
      <c r="L78" s="68">
        <v>0.13377202558740309</v>
      </c>
      <c r="N78" s="31">
        <v>136.35736727304521</v>
      </c>
      <c r="O78" s="67">
        <v>8.5998898553949488E-3</v>
      </c>
      <c r="P78" s="68">
        <v>5.1953786425932069E-2</v>
      </c>
      <c r="Q78" s="34"/>
      <c r="R78" s="31">
        <v>174.77234827070012</v>
      </c>
      <c r="S78" s="67">
        <v>2.525854049250964E-2</v>
      </c>
      <c r="T78" s="68">
        <v>0.28939315839107693</v>
      </c>
      <c r="V78" s="35">
        <v>5.4165000000000001</v>
      </c>
      <c r="W78" s="36">
        <f t="shared" ref="W78" si="18">W77*V78/V77</f>
        <v>205.62220028851274</v>
      </c>
      <c r="X78" s="67">
        <f t="shared" ref="X78" si="19">W78/W77-1</f>
        <v>1.1257981404727113E-2</v>
      </c>
      <c r="Y78" s="68">
        <v>0.24775397373876973</v>
      </c>
    </row>
    <row r="79" spans="1:16380" s="13" customFormat="1" ht="16.5" x14ac:dyDescent="0.35">
      <c r="A79" s="81">
        <v>0</v>
      </c>
      <c r="B79" s="28" t="s">
        <v>21</v>
      </c>
      <c r="C79" s="28">
        <v>3</v>
      </c>
      <c r="D79" s="29" t="s">
        <v>94</v>
      </c>
      <c r="E79" s="28" t="s">
        <v>17</v>
      </c>
      <c r="F79" s="29" t="s">
        <v>96</v>
      </c>
      <c r="G79" s="28" t="s">
        <v>23</v>
      </c>
      <c r="H79" s="28">
        <v>2021</v>
      </c>
      <c r="I79" s="30">
        <v>44256</v>
      </c>
      <c r="J79" s="31">
        <v>146.1505714327302</v>
      </c>
      <c r="K79" s="67">
        <v>1.7228594939729946E-2</v>
      </c>
      <c r="L79" s="68">
        <v>0.12965099870869357</v>
      </c>
      <c r="N79" s="31">
        <v>137.62552476628346</v>
      </c>
      <c r="O79" s="67">
        <v>9.3002491805145304E-3</v>
      </c>
      <c r="P79" s="68">
        <v>6.0994785444116184E-2</v>
      </c>
      <c r="Q79" s="34"/>
      <c r="R79" s="31">
        <v>179.9076237106253</v>
      </c>
      <c r="S79" s="67">
        <v>2.9382654010984055E-2</v>
      </c>
      <c r="T79" s="68">
        <v>0.31096970105245703</v>
      </c>
      <c r="V79" s="35">
        <v>5.6460999999999997</v>
      </c>
      <c r="W79" s="36">
        <f t="shared" ref="W79" si="20">W78*V79/V78</f>
        <v>214.33831903424198</v>
      </c>
      <c r="X79" s="67">
        <f t="shared" ref="X79" si="21">W79/W78-1</f>
        <v>4.2388996584510119E-2</v>
      </c>
      <c r="Y79" s="68">
        <v>0.15606380147013654</v>
      </c>
    </row>
    <row r="80" spans="1:16380" s="13" customFormat="1" ht="16.5" x14ac:dyDescent="0.35">
      <c r="A80" s="81">
        <v>0</v>
      </c>
      <c r="B80" s="28" t="s">
        <v>24</v>
      </c>
      <c r="C80" s="28">
        <v>4</v>
      </c>
      <c r="D80" s="29" t="s">
        <v>97</v>
      </c>
      <c r="E80" s="28" t="s">
        <v>26</v>
      </c>
      <c r="F80" s="29" t="s">
        <v>96</v>
      </c>
      <c r="G80" s="28" t="s">
        <v>23</v>
      </c>
      <c r="H80" s="28">
        <v>2021</v>
      </c>
      <c r="I80" s="30">
        <v>44287</v>
      </c>
      <c r="J80" s="31">
        <v>161.53733084548949</v>
      </c>
      <c r="K80" s="67">
        <v>0.10528018646742998</v>
      </c>
      <c r="L80" s="68">
        <v>0.20221372452780062</v>
      </c>
      <c r="N80" s="31">
        <v>138.05212431315783</v>
      </c>
      <c r="O80" s="67">
        <v>3.0997124087179806E-3</v>
      </c>
      <c r="P80" s="68">
        <v>6.7593038892254542E-2</v>
      </c>
      <c r="Q80" s="34"/>
      <c r="R80" s="31">
        <v>182.62113276513725</v>
      </c>
      <c r="S80" s="67">
        <v>1.5082790815338365E-2</v>
      </c>
      <c r="T80" s="68">
        <v>0.3201512400061175</v>
      </c>
      <c r="V80" s="35">
        <v>5.5621</v>
      </c>
      <c r="W80" s="36">
        <f t="shared" ref="W80" si="22">W79*V80/V79</f>
        <v>211.14949510287764</v>
      </c>
      <c r="X80" s="67">
        <f t="shared" ref="X80" si="23">W80/W79-1</f>
        <v>-1.4877526079948855E-2</v>
      </c>
      <c r="Y80" s="68">
        <v>4.440814180561814E-2</v>
      </c>
    </row>
    <row r="81" spans="1:317" s="13" customFormat="1" ht="16.5" x14ac:dyDescent="0.35">
      <c r="A81" s="81">
        <v>0</v>
      </c>
      <c r="B81" s="28" t="s">
        <v>27</v>
      </c>
      <c r="C81" s="28">
        <v>5</v>
      </c>
      <c r="D81" s="29" t="s">
        <v>97</v>
      </c>
      <c r="E81" s="28" t="s">
        <v>26</v>
      </c>
      <c r="F81" s="29" t="s">
        <v>98</v>
      </c>
      <c r="G81" s="28" t="s">
        <v>29</v>
      </c>
      <c r="H81" s="28">
        <v>2021</v>
      </c>
      <c r="I81" s="30">
        <v>44317</v>
      </c>
      <c r="J81" s="31">
        <v>164.32563563238574</v>
      </c>
      <c r="K81" s="67">
        <v>1.7261055214309984E-2</v>
      </c>
      <c r="L81" s="68">
        <v>0.18496558660331242</v>
      </c>
      <c r="N81" s="31">
        <v>139.19804975885506</v>
      </c>
      <c r="O81" s="67">
        <v>8.3006723105383262E-3</v>
      </c>
      <c r="P81" s="68">
        <v>8.0560654410588128E-2</v>
      </c>
      <c r="Q81" s="34"/>
      <c r="R81" s="31">
        <v>190.10190548319756</v>
      </c>
      <c r="S81" s="67">
        <v>4.0963346381609922E-2</v>
      </c>
      <c r="T81" s="68">
        <v>0.37039139795970688</v>
      </c>
      <c r="V81" s="35">
        <v>5.2911000000000001</v>
      </c>
      <c r="W81" s="36">
        <f t="shared" ref="W81" si="24">W80*V81/V80</f>
        <v>200.86174170526166</v>
      </c>
      <c r="X81" s="67">
        <f t="shared" ref="X81" si="25">W81/W80-1</f>
        <v>-4.8722604771579081E-2</v>
      </c>
      <c r="Y81" s="68">
        <v>-6.2426905766027496E-2</v>
      </c>
    </row>
    <row r="82" spans="1:317" s="13" customFormat="1" ht="16.5" x14ac:dyDescent="0.35">
      <c r="A82" s="81">
        <v>0</v>
      </c>
      <c r="B82" s="28" t="s">
        <v>30</v>
      </c>
      <c r="C82" s="28">
        <v>6</v>
      </c>
      <c r="D82" s="29" t="s">
        <v>97</v>
      </c>
      <c r="E82" s="28" t="s">
        <v>26</v>
      </c>
      <c r="F82" s="29" t="s">
        <v>98</v>
      </c>
      <c r="G82" s="28" t="s">
        <v>29</v>
      </c>
      <c r="H82" s="28">
        <v>2021</v>
      </c>
      <c r="I82" s="30">
        <v>44348</v>
      </c>
      <c r="J82" s="31">
        <v>163.00078026836127</v>
      </c>
      <c r="K82" s="67">
        <v>-8.0623778446129446E-3</v>
      </c>
      <c r="L82" s="68">
        <v>0.1239585215571184</v>
      </c>
      <c r="N82" s="31">
        <v>139.93580747437056</v>
      </c>
      <c r="O82" s="67">
        <v>5.3000578441551038E-3</v>
      </c>
      <c r="P82" s="68">
        <v>8.3470723655796775E-2</v>
      </c>
      <c r="Q82" s="34"/>
      <c r="R82" s="31">
        <v>191.24754214357068</v>
      </c>
      <c r="S82" s="67">
        <v>6.0264343877098892E-3</v>
      </c>
      <c r="T82" s="68">
        <v>0.35751341760586741</v>
      </c>
      <c r="V82" s="35">
        <v>5.0319000000000003</v>
      </c>
      <c r="W82" s="36">
        <f t="shared" ref="W82" si="26">W81*V82/V81</f>
        <v>191.02194214562306</v>
      </c>
      <c r="X82" s="67">
        <f t="shared" ref="X82" si="27">W82/W81-1</f>
        <v>-4.898792311617628E-2</v>
      </c>
      <c r="Y82" s="68">
        <v>-3.1693799792171795E-2</v>
      </c>
    </row>
    <row r="83" spans="1:317" s="13" customFormat="1" ht="16.5" x14ac:dyDescent="0.35">
      <c r="A83" s="81">
        <v>0</v>
      </c>
      <c r="B83" s="28" t="s">
        <v>31</v>
      </c>
      <c r="C83" s="28">
        <v>7</v>
      </c>
      <c r="D83" s="29" t="s">
        <v>99</v>
      </c>
      <c r="E83" s="28" t="s">
        <v>33</v>
      </c>
      <c r="F83" s="29" t="s">
        <v>100</v>
      </c>
      <c r="G83" s="28" t="s">
        <v>35</v>
      </c>
      <c r="H83" s="28">
        <v>2021</v>
      </c>
      <c r="I83" s="30">
        <v>44378</v>
      </c>
      <c r="J83" s="31">
        <v>159.90582868375643</v>
      </c>
      <c r="K83" s="67">
        <v>-1.8987342143450991E-2</v>
      </c>
      <c r="L83" s="68">
        <v>8.3734107604444219E-2</v>
      </c>
      <c r="N83" s="31">
        <v>141.27914737780273</v>
      </c>
      <c r="O83" s="67">
        <v>9.5996866540266623E-3</v>
      </c>
      <c r="P83" s="68">
        <v>8.9948228408701869E-2</v>
      </c>
      <c r="Q83" s="34"/>
      <c r="R83" s="31">
        <v>192.73416749335965</v>
      </c>
      <c r="S83" s="67">
        <v>7.7733043422485437E-3</v>
      </c>
      <c r="T83" s="68">
        <v>0.33825175938761842</v>
      </c>
      <c r="V83" s="35">
        <v>5.1566999999999998</v>
      </c>
      <c r="W83" s="36">
        <f t="shared" ref="W83" si="28">W82*V83/V82</f>
        <v>195.75962341507866</v>
      </c>
      <c r="X83" s="67">
        <f t="shared" ref="X83" si="29">W83/W82-1</f>
        <v>2.4801764740952637E-2</v>
      </c>
      <c r="Y83" s="68">
        <v>-2.3389265558122818E-2</v>
      </c>
    </row>
    <row r="84" spans="1:317" s="13" customFormat="1" ht="16.5" x14ac:dyDescent="0.35">
      <c r="A84" s="81">
        <v>0</v>
      </c>
      <c r="B84" s="28" t="s">
        <v>36</v>
      </c>
      <c r="C84" s="28">
        <v>8</v>
      </c>
      <c r="D84" s="29" t="s">
        <v>99</v>
      </c>
      <c r="E84" s="28" t="s">
        <v>33</v>
      </c>
      <c r="F84" s="29" t="s">
        <v>100</v>
      </c>
      <c r="G84" s="28" t="s">
        <v>35</v>
      </c>
      <c r="H84" s="28">
        <v>2021</v>
      </c>
      <c r="I84" s="30">
        <v>44409</v>
      </c>
      <c r="J84" s="31">
        <v>156.24548689445464</v>
      </c>
      <c r="K84" s="67">
        <v>-2.2890608925462019E-2</v>
      </c>
      <c r="L84" s="68">
        <v>7.8533333563804986E-2</v>
      </c>
      <c r="N84" s="31">
        <v>142.50825852252095</v>
      </c>
      <c r="O84" s="67">
        <v>8.699876574363552E-3</v>
      </c>
      <c r="P84" s="68">
        <v>9.6797736240681331E-2</v>
      </c>
      <c r="Q84" s="34"/>
      <c r="R84" s="31">
        <v>194.01331953733617</v>
      </c>
      <c r="S84" s="67">
        <v>6.6368722298322247E-3</v>
      </c>
      <c r="T84" s="68">
        <v>0.31115337619381167</v>
      </c>
      <c r="V84" s="35">
        <v>5.2516999999999996</v>
      </c>
      <c r="W84" s="36">
        <f t="shared" ref="W84" si="30">W83*V84/V83</f>
        <v>199.36603143269309</v>
      </c>
      <c r="X84" s="67">
        <f t="shared" ref="X84" si="31">W84/W83-1</f>
        <v>1.8422634630674395E-2</v>
      </c>
      <c r="Y84" s="68">
        <v>-3.8361532263971321E-2</v>
      </c>
    </row>
    <row r="85" spans="1:317" s="13" customFormat="1" ht="16.5" x14ac:dyDescent="0.35">
      <c r="A85" s="81">
        <v>0</v>
      </c>
      <c r="B85" s="28" t="s">
        <v>37</v>
      </c>
      <c r="C85" s="28">
        <v>9</v>
      </c>
      <c r="D85" s="29" t="s">
        <v>99</v>
      </c>
      <c r="E85" s="28" t="s">
        <v>33</v>
      </c>
      <c r="F85" s="29" t="s">
        <v>101</v>
      </c>
      <c r="G85" s="28" t="s">
        <v>39</v>
      </c>
      <c r="H85" s="28">
        <v>2021</v>
      </c>
      <c r="I85" s="30">
        <v>44440</v>
      </c>
      <c r="J85" s="31">
        <v>154.19689413080195</v>
      </c>
      <c r="K85" s="67">
        <v>-1.3111372394625009E-2</v>
      </c>
      <c r="L85" s="68">
        <v>9.1467878877248054E-2</v>
      </c>
      <c r="N85" s="31">
        <v>144.16130145117114</v>
      </c>
      <c r="O85" s="67">
        <v>1.159962900247602E-2</v>
      </c>
      <c r="P85" s="68">
        <v>0.10246394955255722</v>
      </c>
      <c r="Q85" s="34"/>
      <c r="R85" s="31">
        <v>192.77274650566582</v>
      </c>
      <c r="S85" s="67">
        <v>-6.3942673349889345E-3</v>
      </c>
      <c r="T85" s="68">
        <v>0.24857157990976941</v>
      </c>
      <c r="V85" s="35">
        <v>5.2797000000000001</v>
      </c>
      <c r="W85" s="36">
        <f t="shared" ref="W85" si="32">W84*V85/V84</f>
        <v>200.42897274314788</v>
      </c>
      <c r="X85" s="67">
        <f t="shared" ref="X85" si="33">W85/W84-1</f>
        <v>5.3316069082391948E-3</v>
      </c>
      <c r="Y85" s="68">
        <v>-2.2187239559218419E-2</v>
      </c>
    </row>
    <row r="86" spans="1:317" s="13" customFormat="1" ht="16.5" x14ac:dyDescent="0.35">
      <c r="A86" s="81">
        <v>0</v>
      </c>
      <c r="B86" s="28" t="s">
        <v>40</v>
      </c>
      <c r="C86" s="28">
        <v>10</v>
      </c>
      <c r="D86" s="29" t="s">
        <v>102</v>
      </c>
      <c r="E86" s="28" t="s">
        <v>12</v>
      </c>
      <c r="F86" s="29" t="s">
        <v>101</v>
      </c>
      <c r="G86" s="28" t="s">
        <v>39</v>
      </c>
      <c r="H86" s="28">
        <v>2021</v>
      </c>
      <c r="I86" s="30">
        <v>44470</v>
      </c>
      <c r="J86" s="31">
        <v>150.57010449812324</v>
      </c>
      <c r="K86" s="67">
        <v>-2.352051027436497E-2</v>
      </c>
      <c r="L86" s="68">
        <v>6.701166804034786E-2</v>
      </c>
      <c r="N86" s="31">
        <v>145.96325405678601</v>
      </c>
      <c r="O86" s="67">
        <v>1.2499558393798349E-2</v>
      </c>
      <c r="P86" s="68">
        <v>0.1067262215618634</v>
      </c>
      <c r="Q86" s="34"/>
      <c r="R86" s="31">
        <v>194.01207505306823</v>
      </c>
      <c r="S86" s="67">
        <v>6.4289614059422906E-3</v>
      </c>
      <c r="T86" s="68">
        <v>0.21726370739705847</v>
      </c>
      <c r="V86" s="35">
        <v>5.54</v>
      </c>
      <c r="W86" s="36">
        <f t="shared" ref="W86" si="34">W85*V86/V85</f>
        <v>210.3105307114115</v>
      </c>
      <c r="X86" s="67">
        <f t="shared" ref="X86" si="35">W86/W85-1</f>
        <v>4.9302043676724194E-2</v>
      </c>
      <c r="Y86" s="68">
        <v>-1.5251164278858087E-2</v>
      </c>
    </row>
    <row r="87" spans="1:317" s="13" customFormat="1" ht="16.5" x14ac:dyDescent="0.35">
      <c r="A87" s="81">
        <v>0</v>
      </c>
      <c r="B87" s="28" t="s">
        <v>42</v>
      </c>
      <c r="C87" s="28">
        <v>11</v>
      </c>
      <c r="D87" s="29" t="s">
        <v>102</v>
      </c>
      <c r="E87" s="28" t="s">
        <v>12</v>
      </c>
      <c r="F87" s="29" t="s">
        <v>103</v>
      </c>
      <c r="G87" s="28" t="s">
        <v>14</v>
      </c>
      <c r="H87" s="28">
        <v>2021</v>
      </c>
      <c r="I87" s="30">
        <v>44501</v>
      </c>
      <c r="J87" s="31">
        <v>150.30857759204829</v>
      </c>
      <c r="K87" s="67">
        <v>-1.7369112344489679E-3</v>
      </c>
      <c r="L87" s="68">
        <v>7.2090765335445894E-2</v>
      </c>
      <c r="N87" s="31">
        <v>147.35000573900751</v>
      </c>
      <c r="O87" s="67">
        <v>9.5006903702077317E-3</v>
      </c>
      <c r="P87" s="68">
        <v>0.1073850090767916</v>
      </c>
      <c r="Q87" s="34"/>
      <c r="R87" s="31">
        <v>194.04763174643796</v>
      </c>
      <c r="S87" s="67">
        <v>1.8327051736344302E-4</v>
      </c>
      <c r="T87" s="68">
        <v>0.17885119890440193</v>
      </c>
      <c r="V87" s="35">
        <v>5.5568999999999997</v>
      </c>
      <c r="W87" s="36">
        <f t="shared" ref="W87" si="36">W86*V87/V86</f>
        <v>210.95209171665024</v>
      </c>
      <c r="X87" s="67">
        <f t="shared" ref="X87" si="37">W87/W86-1</f>
        <v>3.0505415162453975E-3</v>
      </c>
      <c r="Y87" s="68">
        <v>2.5674628077817507E-2</v>
      </c>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row>
    <row r="88" spans="1:317" s="13" customFormat="1" ht="16.5" x14ac:dyDescent="0.35">
      <c r="A88" s="82">
        <v>0</v>
      </c>
      <c r="B88" s="28" t="s">
        <v>10</v>
      </c>
      <c r="C88" s="28">
        <v>12</v>
      </c>
      <c r="D88" s="29" t="s">
        <v>102</v>
      </c>
      <c r="E88" s="28" t="s">
        <v>12</v>
      </c>
      <c r="F88" s="29" t="s">
        <v>103</v>
      </c>
      <c r="G88" s="28" t="s">
        <v>14</v>
      </c>
      <c r="H88" s="28">
        <v>2021</v>
      </c>
      <c r="I88" s="30">
        <v>44531</v>
      </c>
      <c r="J88" s="31">
        <v>150.59331888706851</v>
      </c>
      <c r="K88" s="67">
        <v>1.8943782156799482E-3</v>
      </c>
      <c r="L88" s="68">
        <v>5.9577263188169249E-2</v>
      </c>
      <c r="N88" s="31">
        <v>148.42559925258786</v>
      </c>
      <c r="O88" s="67">
        <v>7.2995824342585447E-3</v>
      </c>
      <c r="P88" s="68">
        <v>0.10060982737443336</v>
      </c>
      <c r="Q88" s="34"/>
      <c r="R88" s="31">
        <v>195.73746359883503</v>
      </c>
      <c r="S88" s="67">
        <v>8.7083353565746702E-3</v>
      </c>
      <c r="T88" s="68">
        <v>0.17783212339450416</v>
      </c>
      <c r="V88" s="35">
        <v>5.6513999999999998</v>
      </c>
      <c r="W88" s="36">
        <f t="shared" ref="W88" si="38">W87*V88/V87</f>
        <v>214.53951863943513</v>
      </c>
      <c r="X88" s="67">
        <f t="shared" ref="X88" si="39">W88/W87-1</f>
        <v>1.700588457593244E-2</v>
      </c>
      <c r="Y88" s="68">
        <v>9.8297574626865725E-2</v>
      </c>
      <c r="Z88" s="40"/>
      <c r="AA88" s="40"/>
    </row>
    <row r="89" spans="1:317" s="13" customFormat="1" ht="16.5" x14ac:dyDescent="0.35">
      <c r="A89" s="80">
        <v>2022</v>
      </c>
      <c r="B89" s="28" t="s">
        <v>15</v>
      </c>
      <c r="C89" s="28">
        <v>1</v>
      </c>
      <c r="D89" s="29" t="s">
        <v>104</v>
      </c>
      <c r="E89" s="28" t="s">
        <v>17</v>
      </c>
      <c r="F89" s="29" t="s">
        <v>105</v>
      </c>
      <c r="G89" s="28" t="s">
        <v>19</v>
      </c>
      <c r="H89" s="28">
        <v>2022</v>
      </c>
      <c r="I89" s="30">
        <v>44562</v>
      </c>
      <c r="J89" s="31">
        <v>151.00404225146426</v>
      </c>
      <c r="K89" s="67">
        <v>2.7273677705699217E-3</v>
      </c>
      <c r="L89" s="68">
        <v>4.8637029465853798E-2</v>
      </c>
      <c r="N89" s="31">
        <v>149.22714075481628</v>
      </c>
      <c r="O89" s="67">
        <v>5.4002915013626751E-3</v>
      </c>
      <c r="P89" s="68">
        <v>0.10379424844245855</v>
      </c>
      <c r="Q89" s="34"/>
      <c r="R89" s="31">
        <v>199.29508855394471</v>
      </c>
      <c r="S89" s="67">
        <v>1.8175493284213751E-2</v>
      </c>
      <c r="T89" s="68">
        <v>0.16911510110090888</v>
      </c>
      <c r="V89" s="35">
        <v>5.5340999999999996</v>
      </c>
      <c r="W89" s="36">
        <f t="shared" ref="W89" si="40">W88*V89/V88</f>
        <v>210.08655379242273</v>
      </c>
      <c r="X89" s="67">
        <f t="shared" ref="X89" si="41">W89/W88-1</f>
        <v>-2.0755918887355396E-2</v>
      </c>
      <c r="Y89" s="68">
        <v>3.3213845636832051E-2</v>
      </c>
    </row>
    <row r="90" spans="1:317" s="13" customFormat="1" ht="16.5" x14ac:dyDescent="0.35">
      <c r="A90" s="81">
        <v>0</v>
      </c>
      <c r="B90" s="28" t="s">
        <v>20</v>
      </c>
      <c r="C90" s="28">
        <v>2</v>
      </c>
      <c r="D90" s="29" t="s">
        <v>104</v>
      </c>
      <c r="E90" s="28" t="s">
        <v>17</v>
      </c>
      <c r="F90" s="29" t="s">
        <v>105</v>
      </c>
      <c r="G90" s="28" t="s">
        <v>19</v>
      </c>
      <c r="H90" s="28">
        <v>2022</v>
      </c>
      <c r="I90" s="30">
        <v>44593</v>
      </c>
      <c r="J90" s="31">
        <v>151.96824147111727</v>
      </c>
      <c r="K90" s="67">
        <v>6.3852543632398895E-3</v>
      </c>
      <c r="L90" s="68">
        <v>5.7720399117829446E-2</v>
      </c>
      <c r="N90" s="31">
        <v>150.73442681725189</v>
      </c>
      <c r="O90" s="67">
        <v>1.0100616113204897E-2</v>
      </c>
      <c r="P90" s="68">
        <v>0.10543661726335407</v>
      </c>
      <c r="Q90" s="34"/>
      <c r="R90" s="31">
        <v>202.94800544728531</v>
      </c>
      <c r="S90" s="67">
        <v>1.8329186734332481E-2</v>
      </c>
      <c r="T90" s="68">
        <v>0.16121347258517527</v>
      </c>
      <c r="V90" s="35">
        <v>5.1966000000000001</v>
      </c>
      <c r="W90" s="36">
        <f t="shared" ref="W90" si="42">W89*V90/V89</f>
        <v>197.27431478247667</v>
      </c>
      <c r="X90" s="67">
        <f t="shared" ref="X90" si="43">W90/W89-1</f>
        <v>-6.0985526101805076E-2</v>
      </c>
      <c r="Y90" s="68">
        <v>-4.0598172251453901E-2</v>
      </c>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row>
    <row r="91" spans="1:317" s="13" customFormat="1" ht="16.5" x14ac:dyDescent="0.35">
      <c r="A91" s="81">
        <v>0</v>
      </c>
      <c r="B91" s="28" t="s">
        <v>21</v>
      </c>
      <c r="C91" s="28">
        <v>3</v>
      </c>
      <c r="D91" s="29" t="s">
        <v>104</v>
      </c>
      <c r="E91" s="28" t="s">
        <v>17</v>
      </c>
      <c r="F91" s="29" t="s">
        <v>106</v>
      </c>
      <c r="G91" s="28" t="s">
        <v>23</v>
      </c>
      <c r="H91" s="28">
        <v>2022</v>
      </c>
      <c r="I91" s="30">
        <v>44621</v>
      </c>
      <c r="J91" s="31">
        <v>153.29213401822705</v>
      </c>
      <c r="K91" s="67">
        <v>8.7116395787298906E-3</v>
      </c>
      <c r="L91" s="68">
        <v>4.8864417808889282E-2</v>
      </c>
      <c r="N91" s="31">
        <v>153.17640000513026</v>
      </c>
      <c r="O91" s="67">
        <v>1.6200500704719456E-2</v>
      </c>
      <c r="P91" s="68">
        <v>0.11299412129585251</v>
      </c>
      <c r="Q91" s="34"/>
      <c r="R91" s="31">
        <v>206.48091850050298</v>
      </c>
      <c r="S91" s="67">
        <v>1.7407971295068103E-2</v>
      </c>
      <c r="T91" s="68">
        <v>0.14770521805468251</v>
      </c>
      <c r="V91" s="35">
        <v>4.9683999999999999</v>
      </c>
      <c r="W91" s="36">
        <f t="shared" ref="W91" si="44">W90*V91/V90</f>
        <v>188.61134310227015</v>
      </c>
      <c r="X91" s="67">
        <f t="shared" ref="X91" si="45">W91/W90-1</f>
        <v>-4.3913327945194869E-2</v>
      </c>
      <c r="Y91" s="68">
        <v>-0.12002975505215985</v>
      </c>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row>
    <row r="92" spans="1:317" s="13" customFormat="1" ht="16.5" x14ac:dyDescent="0.35">
      <c r="A92" s="81">
        <v>0</v>
      </c>
      <c r="B92" s="28" t="s">
        <v>24</v>
      </c>
      <c r="C92" s="28">
        <v>4</v>
      </c>
      <c r="D92" s="29" t="s">
        <v>107</v>
      </c>
      <c r="E92" s="28" t="s">
        <v>26</v>
      </c>
      <c r="F92" s="29" t="s">
        <v>106</v>
      </c>
      <c r="G92" s="28" t="s">
        <v>23</v>
      </c>
      <c r="H92" s="28">
        <v>2022</v>
      </c>
      <c r="I92" s="30">
        <v>44652</v>
      </c>
      <c r="J92" s="31">
        <v>158.7627130029264</v>
      </c>
      <c r="K92" s="67">
        <v>3.5687277887650026E-2</v>
      </c>
      <c r="L92" s="68">
        <v>-1.717632591823004E-2</v>
      </c>
      <c r="N92" s="31">
        <v>154.80009754141443</v>
      </c>
      <c r="O92" s="67">
        <v>1.0600180812643467E-2</v>
      </c>
      <c r="P92" s="68">
        <v>0.12131630216906664</v>
      </c>
      <c r="Q92" s="34"/>
      <c r="R92" s="31">
        <v>209.39496730562033</v>
      </c>
      <c r="S92" s="67">
        <v>1.4112920585009014E-2</v>
      </c>
      <c r="T92" s="68">
        <v>0.14660863250101475</v>
      </c>
      <c r="V92" s="35">
        <v>4.758</v>
      </c>
      <c r="W92" s="36">
        <f t="shared" ref="W92" si="46">W91*V92/V91</f>
        <v>180.6240983979956</v>
      </c>
      <c r="X92" s="67">
        <f t="shared" ref="X92" si="47">W92/W91-1</f>
        <v>-4.2347637066258881E-2</v>
      </c>
      <c r="Y92" s="68">
        <v>-0.14456769925028312</v>
      </c>
    </row>
    <row r="93" spans="1:317" s="13" customFormat="1" ht="16.5" x14ac:dyDescent="0.35">
      <c r="A93" s="81">
        <v>0</v>
      </c>
      <c r="B93" s="28" t="s">
        <v>27</v>
      </c>
      <c r="C93" s="28">
        <v>5</v>
      </c>
      <c r="D93" s="29" t="s">
        <v>107</v>
      </c>
      <c r="E93" s="28" t="s">
        <v>26</v>
      </c>
      <c r="F93" s="29" t="s">
        <v>108</v>
      </c>
      <c r="G93" s="28" t="s">
        <v>29</v>
      </c>
      <c r="H93" s="28">
        <v>2022</v>
      </c>
      <c r="I93" s="30">
        <v>44682</v>
      </c>
      <c r="J93" s="31">
        <v>157.89193592202423</v>
      </c>
      <c r="K93" s="67">
        <v>-5.4847707275329505E-3</v>
      </c>
      <c r="L93" s="68">
        <v>-3.9152136461254261E-2</v>
      </c>
      <c r="N93" s="31">
        <v>155.52766925296822</v>
      </c>
      <c r="O93" s="67">
        <v>4.7000726944577131E-3</v>
      </c>
      <c r="P93" s="68">
        <v>0.11731212845583983</v>
      </c>
      <c r="Q93" s="34"/>
      <c r="R93" s="31">
        <v>210.48726892593885</v>
      </c>
      <c r="S93" s="67">
        <v>5.2164654880375583E-3</v>
      </c>
      <c r="T93" s="68">
        <v>0.10723387222724634</v>
      </c>
      <c r="V93" s="35">
        <v>4.9550999999999998</v>
      </c>
      <c r="W93" s="36">
        <f t="shared" ref="W93" si="48">W92*V93/V92</f>
        <v>188.10644597980411</v>
      </c>
      <c r="X93" s="67">
        <f t="shared" ref="X93" si="49">W93/W92-1</f>
        <v>4.1424968474148782E-2</v>
      </c>
      <c r="Y93" s="68">
        <v>-6.3502863298746992E-2</v>
      </c>
    </row>
    <row r="94" spans="1:317" s="13" customFormat="1" ht="16.5" x14ac:dyDescent="0.35">
      <c r="A94" s="81">
        <v>0</v>
      </c>
      <c r="B94" s="28" t="s">
        <v>30</v>
      </c>
      <c r="C94" s="28">
        <v>6</v>
      </c>
      <c r="D94" s="29" t="s">
        <v>107</v>
      </c>
      <c r="E94" s="28" t="s">
        <v>26</v>
      </c>
      <c r="F94" s="29" t="s">
        <v>108</v>
      </c>
      <c r="G94" s="28" t="s">
        <v>29</v>
      </c>
      <c r="H94" s="28">
        <v>2022</v>
      </c>
      <c r="I94" s="30">
        <v>44713</v>
      </c>
      <c r="J94" s="31">
        <v>159.9802852010566</v>
      </c>
      <c r="K94" s="67">
        <v>1.3226446726599894E-2</v>
      </c>
      <c r="L94" s="68">
        <v>-1.8530555880357014E-2</v>
      </c>
      <c r="N94" s="31">
        <v>156.56979446781713</v>
      </c>
      <c r="O94" s="67">
        <v>6.7005775876050055E-3</v>
      </c>
      <c r="P94" s="68">
        <v>0.11886869625198027</v>
      </c>
      <c r="Q94" s="34"/>
      <c r="R94" s="31">
        <v>211.71913056773363</v>
      </c>
      <c r="S94" s="67">
        <v>5.8524282636220892E-3</v>
      </c>
      <c r="T94" s="68">
        <v>0.10704236088323049</v>
      </c>
      <c r="V94" s="35">
        <v>5.0491999999999999</v>
      </c>
      <c r="W94" s="36">
        <f t="shared" ref="W94" si="50">W93*V94/V93</f>
        <v>191.67868802672538</v>
      </c>
      <c r="X94" s="67">
        <f t="shared" ref="X94" si="51">W94/W93-1</f>
        <v>1.8990535004339115E-2</v>
      </c>
      <c r="Y94" s="68">
        <v>3.4380651443788324E-3</v>
      </c>
    </row>
    <row r="95" spans="1:317" s="13" customFormat="1" ht="16.5" x14ac:dyDescent="0.35">
      <c r="A95" s="81">
        <v>0</v>
      </c>
      <c r="B95" s="28" t="s">
        <v>31</v>
      </c>
      <c r="C95" s="28">
        <v>7</v>
      </c>
      <c r="D95" s="29" t="s">
        <v>109</v>
      </c>
      <c r="E95" s="28" t="s">
        <v>33</v>
      </c>
      <c r="F95" s="29" t="s">
        <v>110</v>
      </c>
      <c r="G95" s="28" t="s">
        <v>35</v>
      </c>
      <c r="H95" s="28">
        <v>2022</v>
      </c>
      <c r="I95" s="30">
        <v>44743</v>
      </c>
      <c r="J95" s="31">
        <v>158.78847811317405</v>
      </c>
      <c r="K95" s="67">
        <v>-7.4497122341340427E-3</v>
      </c>
      <c r="L95" s="68">
        <v>-6.9875537357186879E-3</v>
      </c>
      <c r="N95" s="31">
        <v>155.50511452991009</v>
      </c>
      <c r="O95" s="67">
        <v>-6.8000340776196433E-3</v>
      </c>
      <c r="P95" s="68">
        <v>0.10069403316870851</v>
      </c>
      <c r="Q95" s="34"/>
      <c r="R95" s="31">
        <v>212.15558897884722</v>
      </c>
      <c r="S95" s="67">
        <v>2.0614972768082662E-3</v>
      </c>
      <c r="T95" s="68">
        <v>0.10076792163048442</v>
      </c>
      <c r="V95" s="35">
        <v>5.3681000000000001</v>
      </c>
      <c r="W95" s="36">
        <f t="shared" ref="W95" si="52">W94*V95/V94</f>
        <v>203.78483030901222</v>
      </c>
      <c r="X95" s="67">
        <f t="shared" ref="X95" si="53">W95/W94-1</f>
        <v>6.3158520161609832E-2</v>
      </c>
      <c r="Y95" s="68">
        <v>4.0995210114996183E-2</v>
      </c>
    </row>
    <row r="96" spans="1:317" s="13" customFormat="1" ht="16.5" x14ac:dyDescent="0.35">
      <c r="A96" s="81">
        <v>0</v>
      </c>
      <c r="B96" s="28" t="s">
        <v>36</v>
      </c>
      <c r="C96" s="28">
        <v>8</v>
      </c>
      <c r="D96" s="29" t="s">
        <v>109</v>
      </c>
      <c r="E96" s="28" t="s">
        <v>33</v>
      </c>
      <c r="F96" s="29" t="s">
        <v>110</v>
      </c>
      <c r="G96" s="28" t="s">
        <v>35</v>
      </c>
      <c r="H96" s="28">
        <v>2022</v>
      </c>
      <c r="I96" s="30">
        <v>44774</v>
      </c>
      <c r="J96" s="31">
        <v>155.52985384835125</v>
      </c>
      <c r="K96" s="67">
        <v>-2.0521792913086978E-2</v>
      </c>
      <c r="L96" s="68">
        <v>-4.580183788519987E-3</v>
      </c>
      <c r="N96" s="31">
        <v>154.94536935982137</v>
      </c>
      <c r="O96" s="67">
        <v>-3.599529004437052E-3</v>
      </c>
      <c r="P96" s="68">
        <v>8.727291292620043E-2</v>
      </c>
      <c r="Q96" s="34"/>
      <c r="R96" s="31">
        <v>210.67411934959682</v>
      </c>
      <c r="S96" s="67">
        <v>-6.98293943789563E-3</v>
      </c>
      <c r="T96" s="68">
        <v>8.5874515481677571E-2</v>
      </c>
      <c r="V96" s="35">
        <v>5.1433</v>
      </c>
      <c r="W96" s="36">
        <f t="shared" ref="W96" si="54">W95*V96/V95</f>
        <v>195.25093007364666</v>
      </c>
      <c r="X96" s="67">
        <f t="shared" ref="X96" si="55">W96/W95-1</f>
        <v>-4.1877014213595021E-2</v>
      </c>
      <c r="Y96" s="68">
        <v>-2.0640935316183273E-2</v>
      </c>
    </row>
    <row r="97" spans="1:65" s="13" customFormat="1" ht="16.5" x14ac:dyDescent="0.35">
      <c r="A97" s="81">
        <v>0</v>
      </c>
      <c r="B97" s="28" t="s">
        <v>37</v>
      </c>
      <c r="C97" s="28">
        <v>9</v>
      </c>
      <c r="D97" s="29" t="s">
        <v>109</v>
      </c>
      <c r="E97" s="28" t="s">
        <v>33</v>
      </c>
      <c r="F97" s="29" t="s">
        <v>111</v>
      </c>
      <c r="G97" s="28" t="s">
        <v>39</v>
      </c>
      <c r="H97" s="28">
        <v>2022</v>
      </c>
      <c r="I97" s="30">
        <v>44805</v>
      </c>
      <c r="J97" s="31">
        <v>151.6714299797101</v>
      </c>
      <c r="K97" s="67">
        <v>-2.4808252391230967E-2</v>
      </c>
      <c r="L97" s="68">
        <v>-1.637817781822215E-2</v>
      </c>
      <c r="N97" s="31">
        <v>154.49597256598497</v>
      </c>
      <c r="O97" s="67">
        <v>-2.9003564010536831E-3</v>
      </c>
      <c r="P97" s="68">
        <v>7.1688247891645851E-2</v>
      </c>
      <c r="Q97" s="34"/>
      <c r="R97" s="31">
        <v>208.68098890275587</v>
      </c>
      <c r="S97" s="67">
        <v>-9.4607275587255124E-3</v>
      </c>
      <c r="T97" s="68">
        <v>8.2523295877939162E-2</v>
      </c>
      <c r="V97" s="35">
        <v>5.2370000000000001</v>
      </c>
      <c r="W97" s="36">
        <f t="shared" ref="W97" si="56">W96*V97/V96</f>
        <v>198.80798724470429</v>
      </c>
      <c r="X97" s="67">
        <f t="shared" ref="X97" si="57">W97/W96-1</f>
        <v>1.8217875682927431E-2</v>
      </c>
      <c r="Y97" s="68">
        <v>-8.0875807337538186E-3</v>
      </c>
    </row>
    <row r="98" spans="1:65" s="13" customFormat="1" ht="16.5" x14ac:dyDescent="0.35">
      <c r="A98" s="81">
        <v>0</v>
      </c>
      <c r="B98" s="28" t="s">
        <v>40</v>
      </c>
      <c r="C98" s="28">
        <v>10</v>
      </c>
      <c r="D98" s="29" t="s">
        <v>112</v>
      </c>
      <c r="E98" s="28" t="s">
        <v>12</v>
      </c>
      <c r="F98" s="29" t="s">
        <v>111</v>
      </c>
      <c r="G98" s="28" t="s">
        <v>39</v>
      </c>
      <c r="H98" s="28">
        <v>2022</v>
      </c>
      <c r="I98" s="30">
        <v>44835</v>
      </c>
      <c r="J98" s="31">
        <v>150.7527094260717</v>
      </c>
      <c r="K98" s="67">
        <v>-6.0573079172610012E-3</v>
      </c>
      <c r="L98" s="68">
        <v>1.2127568653625964E-3</v>
      </c>
      <c r="N98" s="31">
        <v>155.40761992056187</v>
      </c>
      <c r="O98" s="67">
        <v>5.9007839455980093E-3</v>
      </c>
      <c r="P98" s="68">
        <v>6.4703722349883863E-2</v>
      </c>
      <c r="Q98" s="34"/>
      <c r="R98" s="31">
        <v>206.65390181374684</v>
      </c>
      <c r="S98" s="67">
        <v>-9.7138081416398014E-3</v>
      </c>
      <c r="T98" s="68">
        <v>6.5159999743421348E-2</v>
      </c>
      <c r="V98" s="35">
        <v>5.2503000000000002</v>
      </c>
      <c r="W98" s="36">
        <f t="shared" ref="W98" si="58">W97*V98/V97</f>
        <v>199.31288436717034</v>
      </c>
      <c r="X98" s="67">
        <f t="shared" ref="X98" si="59">W98/W97-1</f>
        <v>2.5396219209472548E-3</v>
      </c>
      <c r="Y98" s="68">
        <v>-5.2292418772563187E-2</v>
      </c>
    </row>
    <row r="99" spans="1:65" s="13" customFormat="1" ht="16.5" x14ac:dyDescent="0.35">
      <c r="A99" s="81">
        <v>0</v>
      </c>
      <c r="B99" s="28" t="s">
        <v>42</v>
      </c>
      <c r="C99" s="28">
        <v>11</v>
      </c>
      <c r="D99" s="29" t="s">
        <v>112</v>
      </c>
      <c r="E99" s="28" t="s">
        <v>12</v>
      </c>
      <c r="F99" s="29" t="s">
        <v>113</v>
      </c>
      <c r="G99" s="28" t="s">
        <v>14</v>
      </c>
      <c r="H99" s="28">
        <v>2022</v>
      </c>
      <c r="I99" s="30">
        <v>44866</v>
      </c>
      <c r="J99" s="31">
        <v>153.34215522157851</v>
      </c>
      <c r="K99" s="67">
        <v>1.717677781954996E-2</v>
      </c>
      <c r="L99" s="68">
        <v>2.0182332093938271E-2</v>
      </c>
      <c r="N99" s="31">
        <v>156.04473021597914</v>
      </c>
      <c r="O99" s="67">
        <v>4.0996078296735572E-3</v>
      </c>
      <c r="P99" s="68">
        <v>5.9007289707012633E-2</v>
      </c>
      <c r="Q99" s="34"/>
      <c r="R99" s="31">
        <v>205.48728670428554</v>
      </c>
      <c r="S99" s="67">
        <v>-5.6452605018449953E-3</v>
      </c>
      <c r="T99" s="68">
        <v>5.8952819237679366E-2</v>
      </c>
      <c r="V99" s="35">
        <v>5.2747000000000002</v>
      </c>
      <c r="W99" s="36">
        <f t="shared" ref="W99" si="60">W98*V99/V98</f>
        <v>200.23916179485238</v>
      </c>
      <c r="X99" s="67">
        <f t="shared" ref="X99" si="61">W99/W98-1</f>
        <v>4.6473534845627995E-3</v>
      </c>
      <c r="Y99" s="68">
        <v>-5.0783710342097166E-2</v>
      </c>
    </row>
    <row r="100" spans="1:65" s="13" customFormat="1" ht="16.5" x14ac:dyDescent="0.35">
      <c r="A100" s="82">
        <v>0</v>
      </c>
      <c r="B100" s="28" t="s">
        <v>10</v>
      </c>
      <c r="C100" s="28">
        <v>12</v>
      </c>
      <c r="D100" s="29" t="s">
        <v>112</v>
      </c>
      <c r="E100" s="28" t="s">
        <v>12</v>
      </c>
      <c r="F100" s="29" t="s">
        <v>113</v>
      </c>
      <c r="G100" s="28" t="s">
        <v>14</v>
      </c>
      <c r="H100" s="28">
        <v>2022</v>
      </c>
      <c r="I100" s="30">
        <v>44896</v>
      </c>
      <c r="J100" s="31">
        <v>153.53278590757566</v>
      </c>
      <c r="K100" s="67">
        <v>1.2431720796000079E-3</v>
      </c>
      <c r="L100" s="68">
        <v>1.9519239248000586E-2</v>
      </c>
      <c r="N100" s="31">
        <v>157.01215806844183</v>
      </c>
      <c r="O100" s="67">
        <v>6.199682944266538E-3</v>
      </c>
      <c r="P100" s="68">
        <v>5.7850929078894886E-2</v>
      </c>
      <c r="Q100" s="34"/>
      <c r="R100" s="31">
        <v>206.40767171216137</v>
      </c>
      <c r="S100" s="67">
        <v>4.479036258823843E-3</v>
      </c>
      <c r="T100" s="68">
        <v>5.4512855725947995E-2</v>
      </c>
      <c r="V100" s="35">
        <v>5.2423999999999999</v>
      </c>
      <c r="W100" s="36">
        <f t="shared" ref="W100" si="62">W99*V100/V99</f>
        <v>199.01298306886346</v>
      </c>
      <c r="X100" s="67">
        <f t="shared" ref="X100" si="63">W100/W99-1</f>
        <v>-6.1235710087778061E-3</v>
      </c>
      <c r="Y100" s="68">
        <v>-7.2371447782850207E-2</v>
      </c>
    </row>
    <row r="101" spans="1:65" s="13" customFormat="1" ht="16.5" x14ac:dyDescent="0.35">
      <c r="A101" s="80">
        <v>2023</v>
      </c>
      <c r="B101" s="28" t="s">
        <v>15</v>
      </c>
      <c r="C101" s="28">
        <v>1</v>
      </c>
      <c r="D101" s="29" t="s">
        <v>114</v>
      </c>
      <c r="E101" s="28" t="s">
        <v>17</v>
      </c>
      <c r="F101" s="29" t="s">
        <v>115</v>
      </c>
      <c r="G101" s="28" t="s">
        <v>19</v>
      </c>
      <c r="H101" s="28">
        <v>2023</v>
      </c>
      <c r="I101" s="30">
        <v>44927</v>
      </c>
      <c r="J101" s="31">
        <v>148.21147946215257</v>
      </c>
      <c r="K101" s="67">
        <v>-3.4659088701917029E-2</v>
      </c>
      <c r="L101" s="68">
        <v>-1.8493298243376088E-2</v>
      </c>
      <c r="N101" s="31">
        <v>157.84425758255551</v>
      </c>
      <c r="O101" s="67">
        <v>5.2995865055938118E-3</v>
      </c>
      <c r="P101" s="68">
        <v>5.7744970413239338E-2</v>
      </c>
      <c r="Q101" s="34"/>
      <c r="R101" s="31">
        <v>206.84484125714235</v>
      </c>
      <c r="S101" s="67">
        <v>2.1179907769639517E-3</v>
      </c>
      <c r="T101" s="68">
        <v>3.7882281786156824E-2</v>
      </c>
      <c r="V101" s="35">
        <v>5.2007000000000003</v>
      </c>
      <c r="W101" s="36">
        <f t="shared" ref="W101" si="64">W100*V101/V100</f>
        <v>197.42995976007902</v>
      </c>
      <c r="X101" s="67">
        <f t="shared" ref="X101" si="65">W101/W100-1</f>
        <v>-7.9543720433389309E-3</v>
      </c>
      <c r="Y101" s="68">
        <v>-6.0244664895827582E-2</v>
      </c>
    </row>
    <row r="102" spans="1:65" s="13" customFormat="1" ht="16.5" x14ac:dyDescent="0.35">
      <c r="A102" s="81">
        <v>0</v>
      </c>
      <c r="B102" s="28" t="s">
        <v>20</v>
      </c>
      <c r="C102" s="28">
        <v>2</v>
      </c>
      <c r="D102" s="29" t="s">
        <v>114</v>
      </c>
      <c r="E102" s="28" t="s">
        <v>17</v>
      </c>
      <c r="F102" s="29" t="s">
        <v>115</v>
      </c>
      <c r="G102" s="28" t="s">
        <v>19</v>
      </c>
      <c r="H102" s="28">
        <v>2023</v>
      </c>
      <c r="I102" s="30">
        <v>44958</v>
      </c>
      <c r="J102" s="31">
        <v>145.92216859644421</v>
      </c>
      <c r="K102" s="67">
        <v>-1.5446245284212012E-2</v>
      </c>
      <c r="L102" s="68">
        <v>-3.9785107836640687E-2</v>
      </c>
      <c r="N102" s="31">
        <v>159.17013576491036</v>
      </c>
      <c r="O102" s="67">
        <v>8.3999139573474046E-3</v>
      </c>
      <c r="P102" s="68">
        <v>5.596404965858115E-2</v>
      </c>
      <c r="Q102" s="34"/>
      <c r="R102" s="31">
        <v>206.71968169648088</v>
      </c>
      <c r="S102" s="67">
        <v>-6.050891088257293E-4</v>
      </c>
      <c r="T102" s="68">
        <v>1.8584446005679878E-2</v>
      </c>
      <c r="V102" s="35">
        <v>5.1717000000000004</v>
      </c>
      <c r="W102" s="36">
        <f t="shared" ref="W102:W105" si="66">W101*V102/V101</f>
        <v>196.32905625996514</v>
      </c>
      <c r="X102" s="67">
        <f t="shared" ref="X102:X105" si="67">W102/W101-1</f>
        <v>-5.5761724383255329E-3</v>
      </c>
      <c r="Y102" s="68">
        <v>-4.7915945040988284E-3</v>
      </c>
    </row>
    <row r="103" spans="1:65" s="13" customFormat="1" ht="16.5" x14ac:dyDescent="0.35">
      <c r="A103" s="81">
        <v>0</v>
      </c>
      <c r="B103" s="28" t="s">
        <v>21</v>
      </c>
      <c r="C103" s="28">
        <v>3</v>
      </c>
      <c r="D103" s="29" t="s">
        <v>114</v>
      </c>
      <c r="E103" s="28" t="s">
        <v>17</v>
      </c>
      <c r="F103" s="29" t="s">
        <v>116</v>
      </c>
      <c r="G103" s="28" t="s">
        <v>23</v>
      </c>
      <c r="H103" s="28">
        <v>2023</v>
      </c>
      <c r="I103" s="30">
        <v>44986</v>
      </c>
      <c r="J103" s="31">
        <v>146.19348755283687</v>
      </c>
      <c r="K103" s="67">
        <v>1.8593402154198913E-3</v>
      </c>
      <c r="L103" s="68">
        <v>-4.6307962967924499E-2</v>
      </c>
      <c r="N103" s="31">
        <v>160.30029715685725</v>
      </c>
      <c r="O103" s="67">
        <v>7.1003356660832573E-3</v>
      </c>
      <c r="P103" s="68">
        <v>4.6507798534815903E-2</v>
      </c>
      <c r="Q103" s="34"/>
      <c r="R103" s="31">
        <v>206.82599620965641</v>
      </c>
      <c r="S103" s="67">
        <v>5.1429313504658403E-4</v>
      </c>
      <c r="T103" s="68">
        <v>1.6712329238912638E-3</v>
      </c>
      <c r="V103" s="35">
        <v>5.2115</v>
      </c>
      <c r="W103" s="36">
        <f t="shared" si="66"/>
        <v>197.8399514083973</v>
      </c>
      <c r="X103" s="67">
        <f t="shared" si="67"/>
        <v>7.6957286772241229E-3</v>
      </c>
      <c r="Y103" s="68">
        <v>4.8929232750986262E-2</v>
      </c>
    </row>
    <row r="104" spans="1:65" s="13" customFormat="1" ht="16.5" x14ac:dyDescent="0.35">
      <c r="A104" s="81">
        <v>0</v>
      </c>
      <c r="B104" s="28" t="s">
        <v>24</v>
      </c>
      <c r="C104" s="28">
        <v>4</v>
      </c>
      <c r="D104" s="29" t="s">
        <v>117</v>
      </c>
      <c r="E104" s="28" t="s">
        <v>26</v>
      </c>
      <c r="F104" s="29" t="s">
        <v>116</v>
      </c>
      <c r="G104" s="28" t="s">
        <v>23</v>
      </c>
      <c r="H104" s="28">
        <v>2023</v>
      </c>
      <c r="I104" s="30">
        <v>45017</v>
      </c>
      <c r="J104" s="31">
        <v>150.88934045664095</v>
      </c>
      <c r="K104" s="67">
        <v>3.2120807721389921E-2</v>
      </c>
      <c r="L104" s="68">
        <v>-4.9592076107570215E-2</v>
      </c>
      <c r="N104" s="31">
        <v>161.27815353718555</v>
      </c>
      <c r="O104" s="67">
        <v>6.1001532602988906E-3</v>
      </c>
      <c r="P104" s="68">
        <v>4.1847880580552888E-2</v>
      </c>
      <c r="Q104" s="34"/>
      <c r="R104" s="31">
        <v>204.86113333404441</v>
      </c>
      <c r="S104" s="67">
        <v>-9.500076932399959E-3</v>
      </c>
      <c r="T104" s="68">
        <v>-2.1652067525379737E-2</v>
      </c>
      <c r="V104" s="35">
        <v>5.0197000000000003</v>
      </c>
      <c r="W104" s="36">
        <f t="shared" si="66"/>
        <v>190.55880343178202</v>
      </c>
      <c r="X104" s="67">
        <f t="shared" si="67"/>
        <v>-3.680322364002675E-2</v>
      </c>
      <c r="Y104" s="68">
        <v>5.5002101723413244E-2</v>
      </c>
    </row>
    <row r="105" spans="1:65" s="13" customFormat="1" ht="16.5" x14ac:dyDescent="0.35">
      <c r="A105" s="81">
        <v>0</v>
      </c>
      <c r="B105" s="28" t="s">
        <v>27</v>
      </c>
      <c r="C105" s="28">
        <v>5</v>
      </c>
      <c r="D105" s="29" t="s">
        <v>117</v>
      </c>
      <c r="E105" s="28" t="s">
        <v>26</v>
      </c>
      <c r="F105" s="29" t="s">
        <v>118</v>
      </c>
      <c r="G105" s="28" t="s">
        <v>29</v>
      </c>
      <c r="H105" s="28">
        <v>2023</v>
      </c>
      <c r="I105" s="30">
        <v>45047</v>
      </c>
      <c r="J105" s="31">
        <v>148.82727387241121</v>
      </c>
      <c r="K105" s="67">
        <v>-1.3666085211780032E-2</v>
      </c>
      <c r="L105" s="68">
        <v>-5.7410544729083912E-2</v>
      </c>
      <c r="N105" s="31">
        <v>161.64897258617412</v>
      </c>
      <c r="O105" s="67">
        <v>2.2992515778219591E-3</v>
      </c>
      <c r="P105" s="68">
        <v>3.935829143848002E-2</v>
      </c>
      <c r="Q105" s="34"/>
      <c r="R105" s="31">
        <v>201.08341244697604</v>
      </c>
      <c r="S105" s="67">
        <v>-1.8440398261921565E-2</v>
      </c>
      <c r="T105" s="68">
        <v>-4.4676604561160738E-2</v>
      </c>
      <c r="V105" s="35">
        <v>4.9828000000000001</v>
      </c>
      <c r="W105" s="36">
        <f t="shared" si="66"/>
        <v>189.15799863336125</v>
      </c>
      <c r="X105" s="67">
        <f t="shared" si="67"/>
        <v>-7.3510369145566301E-3</v>
      </c>
      <c r="Y105" s="68">
        <v>5.5901999959637738E-3</v>
      </c>
    </row>
    <row r="106" spans="1:65" s="13" customFormat="1" ht="16.5" x14ac:dyDescent="0.35">
      <c r="A106" s="81">
        <v>0</v>
      </c>
      <c r="B106" s="28" t="s">
        <v>30</v>
      </c>
      <c r="C106" s="28">
        <v>6</v>
      </c>
      <c r="D106" s="29" t="s">
        <v>117</v>
      </c>
      <c r="E106" s="28" t="s">
        <v>26</v>
      </c>
      <c r="F106" s="29" t="s">
        <v>118</v>
      </c>
      <c r="G106" s="28" t="s">
        <v>29</v>
      </c>
      <c r="H106" s="28">
        <v>2023</v>
      </c>
      <c r="I106" s="30">
        <v>45078</v>
      </c>
      <c r="J106" s="31">
        <v>147.34976252045485</v>
      </c>
      <c r="K106" s="67">
        <v>-9.9276921058369938E-3</v>
      </c>
      <c r="L106" s="68">
        <v>-7.8950494835837048E-2</v>
      </c>
      <c r="N106" s="31">
        <v>161.51970734542138</v>
      </c>
      <c r="O106" s="67">
        <v>-7.9966633059680436E-4</v>
      </c>
      <c r="P106" s="68">
        <v>3.1614737021461004E-2</v>
      </c>
      <c r="Q106" s="34"/>
      <c r="R106" s="31">
        <v>197.20275493260226</v>
      </c>
      <c r="S106" s="67">
        <v>-1.9298745068776268E-2</v>
      </c>
      <c r="T106" s="68">
        <v>-6.8564307798757551E-2</v>
      </c>
      <c r="V106" s="35">
        <v>4.8516000000000004</v>
      </c>
      <c r="W106" s="36">
        <f t="shared" ref="W106" si="68">W105*V106/V105</f>
        <v>184.17735935008739</v>
      </c>
      <c r="X106" s="67">
        <f t="shared" ref="X106" si="69">W106/W105-1</f>
        <v>-2.6330577185518123E-2</v>
      </c>
      <c r="Y106" s="68">
        <v>-3.91349124613799E-2</v>
      </c>
    </row>
    <row r="107" spans="1:65" s="13" customFormat="1" ht="16.5" x14ac:dyDescent="0.35">
      <c r="A107" s="81">
        <v>0</v>
      </c>
      <c r="B107" s="28" t="s">
        <v>31</v>
      </c>
      <c r="C107" s="28">
        <v>7</v>
      </c>
      <c r="D107" s="29" t="s">
        <v>119</v>
      </c>
      <c r="E107" s="28" t="s">
        <v>33</v>
      </c>
      <c r="F107" s="29" t="s">
        <v>120</v>
      </c>
      <c r="G107" s="28" t="s">
        <v>35</v>
      </c>
      <c r="H107" s="28">
        <v>2023</v>
      </c>
      <c r="I107" s="30">
        <v>45108</v>
      </c>
      <c r="J107" s="31">
        <v>146.44676104262032</v>
      </c>
      <c r="K107" s="67">
        <v>-6.1282859394440337E-3</v>
      </c>
      <c r="L107" s="68">
        <v>-7.7724260709630011E-2</v>
      </c>
      <c r="N107" s="31">
        <v>161.71348394459855</v>
      </c>
      <c r="O107" s="67">
        <v>1.1997087065218626E-3</v>
      </c>
      <c r="P107" s="68">
        <v>3.9923892107705194E-2</v>
      </c>
      <c r="Q107" s="34"/>
      <c r="R107" s="31">
        <v>195.77586482767447</v>
      </c>
      <c r="S107" s="67">
        <v>-7.2356499553745124E-3</v>
      </c>
      <c r="T107" s="68">
        <v>-7.7206187355290279E-2</v>
      </c>
      <c r="V107" s="35">
        <v>4.8007999999999997</v>
      </c>
      <c r="W107" s="36">
        <f t="shared" ref="W107:W108" si="70">W106*V107/V106</f>
        <v>182.24888011540511</v>
      </c>
      <c r="X107" s="67">
        <f t="shared" ref="X107:X108" si="71">W107/W106-1</f>
        <v>-1.0470772528650363E-2</v>
      </c>
      <c r="Y107" s="68">
        <v>-0.10567984948119458</v>
      </c>
    </row>
    <row r="108" spans="1:65" s="40" customFormat="1" ht="16.5" x14ac:dyDescent="0.35">
      <c r="A108" s="81">
        <v>0</v>
      </c>
      <c r="B108" s="28" t="s">
        <v>36</v>
      </c>
      <c r="C108" s="28">
        <v>8</v>
      </c>
      <c r="D108" s="29" t="s">
        <v>119</v>
      </c>
      <c r="E108" s="28" t="s">
        <v>33</v>
      </c>
      <c r="F108" s="29" t="s">
        <v>120</v>
      </c>
      <c r="G108" s="28" t="s">
        <v>35</v>
      </c>
      <c r="H108" s="28">
        <v>2023</v>
      </c>
      <c r="I108" s="30">
        <v>45139</v>
      </c>
      <c r="J108" s="31">
        <v>145.6156921679175</v>
      </c>
      <c r="K108" s="67">
        <v>-5.6748873705779745E-3</v>
      </c>
      <c r="L108" s="68">
        <v>-6.3744428706918987E-2</v>
      </c>
      <c r="M108" s="13"/>
      <c r="N108" s="31">
        <v>162.08551561310639</v>
      </c>
      <c r="O108" s="67">
        <v>2.3005605929267148E-3</v>
      </c>
      <c r="P108" s="68">
        <v>4.6081701458943414E-2</v>
      </c>
      <c r="Q108" s="34"/>
      <c r="R108" s="31">
        <v>195.5102563282025</v>
      </c>
      <c r="S108" s="67">
        <v>-1.3566968518093914E-3</v>
      </c>
      <c r="T108" s="68">
        <v>-7.1977816108637516E-2</v>
      </c>
      <c r="U108" s="13"/>
      <c r="V108" s="35">
        <v>4.9035000000000002</v>
      </c>
      <c r="W108" s="36">
        <f t="shared" si="70"/>
        <v>186.14759699339464</v>
      </c>
      <c r="X108" s="67">
        <f t="shared" si="71"/>
        <v>2.1392267955340882E-2</v>
      </c>
      <c r="Y108" s="68">
        <v>-4.6623762953745596E-2</v>
      </c>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65" s="13" customFormat="1" ht="16.5" x14ac:dyDescent="0.35">
      <c r="A109" s="81">
        <v>0</v>
      </c>
      <c r="B109" s="28" t="s">
        <v>37</v>
      </c>
      <c r="C109" s="28">
        <v>9</v>
      </c>
      <c r="D109" s="29" t="s">
        <v>119</v>
      </c>
      <c r="E109" s="28" t="s">
        <v>33</v>
      </c>
      <c r="F109" s="29" t="s">
        <v>121</v>
      </c>
      <c r="G109" s="28" t="s">
        <v>39</v>
      </c>
      <c r="H109" s="28">
        <v>2023</v>
      </c>
      <c r="I109" s="30">
        <v>45170</v>
      </c>
      <c r="J109" s="31">
        <v>144.23503810341828</v>
      </c>
      <c r="K109" s="67">
        <v>-9.4814923030900333E-3</v>
      </c>
      <c r="L109" s="68">
        <v>-4.9029615381661729E-2</v>
      </c>
      <c r="N109" s="31">
        <v>162.5070221579999</v>
      </c>
      <c r="O109" s="67">
        <v>2.60051950539264E-3</v>
      </c>
      <c r="P109" s="68">
        <v>5.1852805344769548E-2</v>
      </c>
      <c r="Q109" s="34"/>
      <c r="R109" s="31">
        <v>196.22672369960281</v>
      </c>
      <c r="S109" s="67">
        <v>3.6646024861100024E-3</v>
      </c>
      <c r="T109" s="68">
        <v>-5.9680880700430095E-2</v>
      </c>
      <c r="V109" s="35">
        <v>4.9370000000000003</v>
      </c>
      <c r="W109" s="36">
        <f t="shared" ref="W109:W110" si="72">W108*V109/V108</f>
        <v>187.41933034697448</v>
      </c>
      <c r="X109" s="67">
        <f t="shared" ref="X109:X110" si="73">W109/W108-1</f>
        <v>6.8318547975936283E-3</v>
      </c>
      <c r="Y109" s="68">
        <v>-5.7284704983769252E-2</v>
      </c>
      <c r="BM109" s="40"/>
    </row>
    <row r="110" spans="1:65" s="13" customFormat="1" ht="16.5" x14ac:dyDescent="0.35">
      <c r="A110" s="81">
        <v>0</v>
      </c>
      <c r="B110" s="28" t="s">
        <v>40</v>
      </c>
      <c r="C110" s="28">
        <v>10</v>
      </c>
      <c r="D110" s="29" t="s">
        <v>122</v>
      </c>
      <c r="E110" s="28" t="s">
        <v>12</v>
      </c>
      <c r="F110" s="29" t="s">
        <v>121</v>
      </c>
      <c r="G110" s="28" t="s">
        <v>39</v>
      </c>
      <c r="H110" s="28">
        <v>2023</v>
      </c>
      <c r="I110" s="30">
        <v>45200</v>
      </c>
      <c r="J110" s="31">
        <v>143.57230691167129</v>
      </c>
      <c r="K110" s="67">
        <v>-4.5948002680999966E-3</v>
      </c>
      <c r="L110" s="68">
        <v>-4.7630338066471989E-2</v>
      </c>
      <c r="N110" s="31">
        <v>162.89700059539271</v>
      </c>
      <c r="O110" s="67">
        <v>2.3997636053760818E-3</v>
      </c>
      <c r="P110" s="68">
        <v>4.819184978612423E-2</v>
      </c>
      <c r="Q110" s="34"/>
      <c r="R110" s="31">
        <v>197.20382163340338</v>
      </c>
      <c r="S110" s="67">
        <v>4.9794335622521668E-3</v>
      </c>
      <c r="T110" s="68">
        <v>-4.5729018892954221E-2</v>
      </c>
      <c r="V110" s="35">
        <v>5.0648</v>
      </c>
      <c r="W110" s="36">
        <f t="shared" si="72"/>
        <v>192.27089818540739</v>
      </c>
      <c r="X110" s="67">
        <f t="shared" si="73"/>
        <v>2.5886165687664553E-2</v>
      </c>
      <c r="Y110" s="68">
        <v>-3.5331314401081837E-2</v>
      </c>
    </row>
    <row r="111" spans="1:65" s="13" customFormat="1" ht="16.5" x14ac:dyDescent="0.35">
      <c r="A111" s="81">
        <v>0</v>
      </c>
      <c r="B111" s="28" t="s">
        <v>42</v>
      </c>
      <c r="C111" s="28">
        <v>11</v>
      </c>
      <c r="D111" s="29" t="s">
        <v>122</v>
      </c>
      <c r="E111" s="28" t="s">
        <v>12</v>
      </c>
      <c r="F111" s="29" t="s">
        <v>123</v>
      </c>
      <c r="G111" s="28" t="s">
        <v>14</v>
      </c>
      <c r="H111" s="28">
        <v>2023</v>
      </c>
      <c r="I111" s="30">
        <v>45231</v>
      </c>
      <c r="J111" s="31">
        <v>142.86187550021114</v>
      </c>
      <c r="K111" s="67">
        <v>-4.9482482154250551E-3</v>
      </c>
      <c r="L111" s="68">
        <v>-6.8345718150520485E-2</v>
      </c>
      <c r="N111" s="31">
        <v>163.35318805853692</v>
      </c>
      <c r="O111" s="67">
        <v>2.8004657021114543E-3</v>
      </c>
      <c r="P111" s="68">
        <v>4.6835659444841582E-2</v>
      </c>
      <c r="Q111" s="34"/>
      <c r="R111" s="31">
        <v>198.37345906180107</v>
      </c>
      <c r="S111" s="67">
        <v>5.9311093401224202E-3</v>
      </c>
      <c r="T111" s="68">
        <v>-3.4619307873396399E-2</v>
      </c>
      <c r="V111" s="35">
        <v>4.8982999999999999</v>
      </c>
      <c r="W111" s="36">
        <f t="shared" ref="W111" si="74">W110*V111/V110</f>
        <v>185.95019360716731</v>
      </c>
      <c r="X111" s="67">
        <f t="shared" ref="X111" si="75">W111/W110-1</f>
        <v>-3.2873953561838642E-2</v>
      </c>
      <c r="Y111" s="68">
        <v>-7.1359508597645394E-2</v>
      </c>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row>
    <row r="112" spans="1:65" s="13" customFormat="1" ht="16.5" x14ac:dyDescent="0.35">
      <c r="A112" s="82">
        <v>0</v>
      </c>
      <c r="B112" s="28" t="s">
        <v>10</v>
      </c>
      <c r="C112" s="28">
        <v>12</v>
      </c>
      <c r="D112" s="29" t="s">
        <v>122</v>
      </c>
      <c r="E112" s="28" t="s">
        <v>12</v>
      </c>
      <c r="F112" s="29" t="s">
        <v>123</v>
      </c>
      <c r="G112" s="28" t="s">
        <v>14</v>
      </c>
      <c r="H112" s="28">
        <v>2023</v>
      </c>
      <c r="I112" s="30">
        <v>45261</v>
      </c>
      <c r="J112" s="31">
        <v>142.66485481317625</v>
      </c>
      <c r="K112" s="67">
        <v>-1.3790991217570436E-3</v>
      </c>
      <c r="L112" s="68">
        <v>-7.078573498263574E-2</v>
      </c>
      <c r="N112" s="31">
        <v>164.26798822386391</v>
      </c>
      <c r="O112" s="67">
        <v>5.6001365886972909E-3</v>
      </c>
      <c r="P112" s="68">
        <v>4.62119000508181E-2</v>
      </c>
      <c r="Q112" s="34"/>
      <c r="R112" s="31">
        <v>199.84141714757089</v>
      </c>
      <c r="S112" s="67">
        <v>7.3999722176165683E-3</v>
      </c>
      <c r="T112" s="68">
        <v>-3.1812066432042707E-2</v>
      </c>
      <c r="V112" s="35">
        <v>4.8971999999999998</v>
      </c>
      <c r="W112" s="36">
        <f t="shared" ref="W112" si="76">W111*V112/V111</f>
        <v>185.90843519854229</v>
      </c>
      <c r="X112" s="67">
        <f t="shared" ref="X112" si="77">W112/W111-1</f>
        <v>-2.2456770716372532E-4</v>
      </c>
      <c r="Y112" s="68">
        <v>-6.5847703341980757E-2</v>
      </c>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row>
    <row r="113" spans="1:65" s="13" customFormat="1" ht="16.5" x14ac:dyDescent="0.35">
      <c r="A113" s="80">
        <v>2024</v>
      </c>
      <c r="B113" s="28" t="s">
        <v>15</v>
      </c>
      <c r="C113" s="28">
        <v>1</v>
      </c>
      <c r="D113" s="29" t="s">
        <v>124</v>
      </c>
      <c r="E113" s="28" t="s">
        <v>17</v>
      </c>
      <c r="F113" s="29" t="s">
        <v>125</v>
      </c>
      <c r="G113" s="28" t="s">
        <v>19</v>
      </c>
      <c r="H113" s="28">
        <v>2024</v>
      </c>
      <c r="I113" s="30">
        <v>45292</v>
      </c>
      <c r="J113" s="31">
        <v>142.4324217842896</v>
      </c>
      <c r="K113" s="67">
        <v>-1.6292241645009531E-3</v>
      </c>
      <c r="L113" s="68">
        <v>-3.8991970789541419E-2</v>
      </c>
      <c r="N113" s="31">
        <v>164.95796873032074</v>
      </c>
      <c r="O113" s="67">
        <v>4.2003345503722755E-3</v>
      </c>
      <c r="P113" s="68">
        <v>4.5067912236494534E-2</v>
      </c>
      <c r="Q113" s="34"/>
      <c r="R113" s="31">
        <v>199.98488840531783</v>
      </c>
      <c r="S113" s="67">
        <v>7.1792554213612192E-4</v>
      </c>
      <c r="T113" s="68">
        <v>-3.3164727774363634E-2</v>
      </c>
      <c r="V113" s="35">
        <v>4.9143999999999997</v>
      </c>
      <c r="W113" s="36">
        <f t="shared" ref="W113" si="78">W112*V113/V112</f>
        <v>186.5613848606788</v>
      </c>
      <c r="X113" s="67">
        <f t="shared" ref="X113" si="79">W113/W112-1</f>
        <v>3.5122110593808209E-3</v>
      </c>
      <c r="Y113" s="68">
        <v>-5.5050281692849201E-2</v>
      </c>
    </row>
    <row r="114" spans="1:65" s="13" customFormat="1" ht="16.5" x14ac:dyDescent="0.35">
      <c r="A114" s="81">
        <v>0</v>
      </c>
      <c r="B114" s="28" t="s">
        <v>20</v>
      </c>
      <c r="C114" s="28">
        <v>2</v>
      </c>
      <c r="D114" s="29" t="s">
        <v>124</v>
      </c>
      <c r="E114" s="28" t="s">
        <v>17</v>
      </c>
      <c r="F114" s="29" t="s">
        <v>125</v>
      </c>
      <c r="G114" s="28" t="s">
        <v>19</v>
      </c>
      <c r="H114" s="28">
        <v>2024</v>
      </c>
      <c r="I114" s="30">
        <v>45323</v>
      </c>
      <c r="J114" s="31">
        <v>142.06624980215221</v>
      </c>
      <c r="K114" s="67">
        <v>-2.5708471256069565E-3</v>
      </c>
      <c r="L114" s="68">
        <v>-2.642448937937425E-2</v>
      </c>
      <c r="N114" s="31">
        <v>166.32701616756111</v>
      </c>
      <c r="O114" s="67">
        <v>8.2993713354857501E-3</v>
      </c>
      <c r="P114" s="68">
        <v>4.4963713627921065E-2</v>
      </c>
      <c r="Q114" s="34"/>
      <c r="R114" s="31">
        <v>198.95054419519201</v>
      </c>
      <c r="S114" s="67">
        <v>-5.1721118449183923E-3</v>
      </c>
      <c r="T114" s="68">
        <v>-3.7582959868795118E-2</v>
      </c>
      <c r="V114" s="35">
        <v>4.9644000000000004</v>
      </c>
      <c r="W114" s="36">
        <f t="shared" ref="W114" si="80">W113*V114/V113</f>
        <v>188.45949434363379</v>
      </c>
      <c r="X114" s="67">
        <f t="shared" ref="X114" si="81">W114/W113-1</f>
        <v>1.0174181995767695E-2</v>
      </c>
      <c r="Y114" s="68">
        <v>-4.008353152735078E-2</v>
      </c>
      <c r="Z114" s="40"/>
    </row>
    <row r="115" spans="1:65" s="13" customFormat="1" ht="16.5" x14ac:dyDescent="0.35">
      <c r="A115" s="81">
        <v>0</v>
      </c>
      <c r="B115" s="28" t="s">
        <v>21</v>
      </c>
      <c r="C115" s="28">
        <v>3</v>
      </c>
      <c r="D115" s="29" t="s">
        <v>124</v>
      </c>
      <c r="E115" s="28" t="s">
        <v>17</v>
      </c>
      <c r="F115" s="29" t="s">
        <v>126</v>
      </c>
      <c r="G115" s="28" t="s">
        <v>23</v>
      </c>
      <c r="H115" s="28">
        <v>2024</v>
      </c>
      <c r="I115" s="30">
        <v>45352</v>
      </c>
      <c r="J115" s="31">
        <v>142.57690138803648</v>
      </c>
      <c r="K115" s="67">
        <v>3.5944609405500483E-3</v>
      </c>
      <c r="L115" s="68">
        <v>-2.4738353433789606E-2</v>
      </c>
      <c r="N115" s="31">
        <v>166.59306489008594</v>
      </c>
      <c r="O115" s="67">
        <v>1.5995520670966101E-3</v>
      </c>
      <c r="P115" s="68">
        <v>3.925612019964686E-2</v>
      </c>
      <c r="Q115" s="34"/>
      <c r="R115" s="31">
        <v>198.02180336437434</v>
      </c>
      <c r="S115" s="67">
        <v>-4.6681994994016707E-3</v>
      </c>
      <c r="T115" s="68">
        <v>-4.2568115259348116E-2</v>
      </c>
      <c r="V115" s="35">
        <v>4.9801000000000002</v>
      </c>
      <c r="W115" s="36">
        <f t="shared" ref="W115" si="82">W114*V115/V114</f>
        <v>189.05550072128165</v>
      </c>
      <c r="X115" s="67">
        <f t="shared" ref="X115" si="83">W115/W114-1</f>
        <v>3.1625171219078485E-3</v>
      </c>
      <c r="Y115" s="68">
        <v>-4.4401803703348341E-2</v>
      </c>
      <c r="Z115" s="40"/>
    </row>
    <row r="116" spans="1:65" s="13" customFormat="1" ht="16.5" x14ac:dyDescent="0.35">
      <c r="A116" s="81">
        <v>0</v>
      </c>
      <c r="B116" s="28" t="s">
        <v>24</v>
      </c>
      <c r="C116" s="28">
        <v>4</v>
      </c>
      <c r="D116" s="29" t="s">
        <v>127</v>
      </c>
      <c r="E116" s="28" t="s">
        <v>26</v>
      </c>
      <c r="F116" s="29" t="s">
        <v>126</v>
      </c>
      <c r="G116" s="28" t="s">
        <v>23</v>
      </c>
      <c r="H116" s="28">
        <v>2024</v>
      </c>
      <c r="I116" s="30">
        <v>45383</v>
      </c>
      <c r="J116" s="31">
        <v>147.42808944515926</v>
      </c>
      <c r="K116" s="67">
        <v>3.4025063035419967E-2</v>
      </c>
      <c r="L116" s="68">
        <v>-2.2939002854719948E-2</v>
      </c>
      <c r="N116" s="31">
        <v>167.22605227913772</v>
      </c>
      <c r="O116" s="67">
        <v>3.7996022791790818E-3</v>
      </c>
      <c r="P116" s="68">
        <v>3.6879754706398149E-2</v>
      </c>
      <c r="Q116" s="34"/>
      <c r="R116" s="31">
        <v>198.63391184073447</v>
      </c>
      <c r="S116" s="67">
        <v>3.0911165637341753E-3</v>
      </c>
      <c r="T116" s="68">
        <v>-3.0397281280075572E-2</v>
      </c>
      <c r="V116" s="35">
        <v>5.1291000000000002</v>
      </c>
      <c r="W116" s="36">
        <f t="shared" ref="W116" si="84">W115*V116/V115</f>
        <v>194.71186698048749</v>
      </c>
      <c r="X116" s="67">
        <f t="shared" ref="X116" si="85">W116/W115-1</f>
        <v>2.991907793016213E-2</v>
      </c>
      <c r="Y116" s="68">
        <v>2.1794131123373806E-2</v>
      </c>
    </row>
    <row r="117" spans="1:65" s="13" customFormat="1" ht="16.5" x14ac:dyDescent="0.35">
      <c r="A117" s="81">
        <v>0</v>
      </c>
      <c r="B117" s="28" t="s">
        <v>27</v>
      </c>
      <c r="C117" s="28">
        <v>5</v>
      </c>
      <c r="D117" s="29" t="s">
        <v>127</v>
      </c>
      <c r="E117" s="28" t="s">
        <v>26</v>
      </c>
      <c r="F117" s="29" t="s">
        <v>128</v>
      </c>
      <c r="G117" s="28" t="s">
        <v>29</v>
      </c>
      <c r="H117" s="28">
        <v>2024</v>
      </c>
      <c r="I117" s="30">
        <v>45413</v>
      </c>
      <c r="J117" s="31">
        <v>147.94009123224629</v>
      </c>
      <c r="K117" s="67">
        <v>3.4728916925799158E-3</v>
      </c>
      <c r="L117" s="68">
        <v>-5.9611562926664696E-3</v>
      </c>
      <c r="N117" s="31">
        <v>167.99533810215391</v>
      </c>
      <c r="O117" s="67">
        <v>4.600274972299756E-3</v>
      </c>
      <c r="P117" s="68">
        <v>3.9260166114551964E-2</v>
      </c>
      <c r="Q117" s="34"/>
      <c r="R117" s="31">
        <v>200.40339068627972</v>
      </c>
      <c r="S117" s="67">
        <v>8.908241443505549E-3</v>
      </c>
      <c r="T117" s="68">
        <v>-3.3817894396220849E-3</v>
      </c>
      <c r="V117" s="35">
        <v>5.133</v>
      </c>
      <c r="W117" s="36">
        <f t="shared" ref="W117" si="86">W116*V117/V116</f>
        <v>194.85991952015797</v>
      </c>
      <c r="X117" s="67">
        <f t="shared" ref="X117" si="87">W117/W116-1</f>
        <v>7.6036731590334306E-4</v>
      </c>
      <c r="Y117" s="68">
        <v>3.014369430842101E-2</v>
      </c>
    </row>
    <row r="118" spans="1:65" s="13" customFormat="1" ht="16.5" x14ac:dyDescent="0.35">
      <c r="A118" s="81">
        <v>0</v>
      </c>
      <c r="B118" s="28" t="s">
        <v>30</v>
      </c>
      <c r="C118" s="28">
        <v>6</v>
      </c>
      <c r="D118" s="29" t="s">
        <v>127</v>
      </c>
      <c r="E118" s="28" t="s">
        <v>26</v>
      </c>
      <c r="F118" s="29" t="s">
        <v>128</v>
      </c>
      <c r="G118" s="28" t="s">
        <v>29</v>
      </c>
      <c r="H118" s="28">
        <v>2024</v>
      </c>
      <c r="I118" s="30">
        <v>45444</v>
      </c>
      <c r="J118" s="31">
        <v>148.18393276564854</v>
      </c>
      <c r="K118" s="67">
        <v>1.6482451198400749E-3</v>
      </c>
      <c r="L118" s="68">
        <v>5.6611577170195826E-3</v>
      </c>
      <c r="N118" s="31">
        <v>168.34821038225749</v>
      </c>
      <c r="O118" s="67">
        <v>2.1004885259912065E-3</v>
      </c>
      <c r="P118" s="68">
        <v>4.2276593668120643E-2</v>
      </c>
      <c r="Q118" s="34"/>
      <c r="R118" s="31">
        <v>202.03473177808357</v>
      </c>
      <c r="S118" s="67">
        <v>8.1402868794651084E-3</v>
      </c>
      <c r="T118" s="68">
        <v>2.4502582872803824E-2</v>
      </c>
      <c r="V118" s="35">
        <v>5.3890000000000002</v>
      </c>
      <c r="W118" s="36">
        <f t="shared" ref="W118" si="88">W117*V118/V117</f>
        <v>204.57824007288747</v>
      </c>
      <c r="X118" s="67">
        <f t="shared" ref="X118" si="89">W118/W117-1</f>
        <v>4.9873368400545459E-2</v>
      </c>
      <c r="Y118" s="68">
        <v>0.11076758182867508</v>
      </c>
    </row>
    <row r="119" spans="1:65" s="40" customFormat="1" ht="16.5" x14ac:dyDescent="0.35">
      <c r="A119" s="81">
        <v>0</v>
      </c>
      <c r="B119" s="28" t="s">
        <v>31</v>
      </c>
      <c r="C119" s="28">
        <v>7</v>
      </c>
      <c r="D119" s="29" t="s">
        <v>129</v>
      </c>
      <c r="E119" s="28" t="s">
        <v>33</v>
      </c>
      <c r="F119" s="29" t="s">
        <v>130</v>
      </c>
      <c r="G119" s="28" t="s">
        <v>35</v>
      </c>
      <c r="H119" s="28">
        <v>2024</v>
      </c>
      <c r="I119" s="30">
        <v>45474</v>
      </c>
      <c r="J119" s="31">
        <v>147.90215408936751</v>
      </c>
      <c r="K119" s="67">
        <v>-1.9015467535650199E-3</v>
      </c>
      <c r="L119" s="68">
        <v>9.9380350673896611E-3</v>
      </c>
      <c r="M119" s="13"/>
      <c r="N119" s="31">
        <v>168.98798844061713</v>
      </c>
      <c r="O119" s="67">
        <v>3.8003258656977845E-3</v>
      </c>
      <c r="P119" s="68">
        <v>4.4983908073558121E-2</v>
      </c>
      <c r="Q119" s="34"/>
      <c r="R119" s="31">
        <v>203.26214883320711</v>
      </c>
      <c r="S119" s="67">
        <v>6.0752774749230909E-3</v>
      </c>
      <c r="T119" s="68">
        <v>3.8239054707393194E-2</v>
      </c>
      <c r="U119" s="13"/>
      <c r="V119" s="35">
        <v>5.5419999999999998</v>
      </c>
      <c r="W119" s="36">
        <f t="shared" ref="W119" si="90">W118*V119/V118</f>
        <v>210.3864550907297</v>
      </c>
      <c r="X119" s="67">
        <f t="shared" ref="X119" si="91">W119/W118-1</f>
        <v>2.8391167192429068E-2</v>
      </c>
      <c r="Y119" s="68">
        <v>0.15439093484419275</v>
      </c>
      <c r="Z119" s="13"/>
    </row>
    <row r="120" spans="1:65" s="13" customFormat="1" ht="16.5" x14ac:dyDescent="0.35">
      <c r="A120" s="81">
        <v>0</v>
      </c>
      <c r="B120" s="28" t="s">
        <v>36</v>
      </c>
      <c r="C120" s="28">
        <v>8</v>
      </c>
      <c r="D120" s="29" t="s">
        <v>129</v>
      </c>
      <c r="E120" s="28" t="s">
        <v>33</v>
      </c>
      <c r="F120" s="29" t="s">
        <v>130</v>
      </c>
      <c r="G120" s="28" t="s">
        <v>35</v>
      </c>
      <c r="H120" s="28">
        <v>2024</v>
      </c>
      <c r="I120" s="30">
        <v>45505</v>
      </c>
      <c r="J120" s="31">
        <v>148.1008354401049</v>
      </c>
      <c r="K120" s="67">
        <v>1.343329662510051E-3</v>
      </c>
      <c r="L120" s="68">
        <v>1.7066452352687778E-2</v>
      </c>
      <c r="N120" s="31">
        <v>168.9542776179818</v>
      </c>
      <c r="O120" s="67">
        <v>-1.9948650165257931E-4</v>
      </c>
      <c r="P120" s="68">
        <v>4.2377395530338369E-2</v>
      </c>
      <c r="Q120" s="34"/>
      <c r="R120" s="31">
        <v>203.84207850206761</v>
      </c>
      <c r="S120" s="67">
        <v>2.8531119649648495E-3</v>
      </c>
      <c r="T120" s="68">
        <v>4.2615780523956426E-2</v>
      </c>
      <c r="V120" s="35">
        <v>5.5526</v>
      </c>
      <c r="W120" s="36">
        <f t="shared" ref="W120" si="92">W119*V120/V119</f>
        <v>210.78885430111617</v>
      </c>
      <c r="X120" s="67">
        <f t="shared" ref="X120" si="93">W120/W119-1</f>
        <v>1.9126669072537794E-3</v>
      </c>
      <c r="Y120" s="68">
        <v>0.13237483430202901</v>
      </c>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row>
    <row r="121" spans="1:65" s="13" customFormat="1" ht="16.5" x14ac:dyDescent="0.35">
      <c r="A121" s="81">
        <v>0</v>
      </c>
      <c r="B121" s="28" t="s">
        <v>37</v>
      </c>
      <c r="C121" s="28">
        <v>9</v>
      </c>
      <c r="D121" s="29" t="s">
        <v>129</v>
      </c>
      <c r="E121" s="28" t="s">
        <v>33</v>
      </c>
      <c r="F121" s="29" t="s">
        <v>131</v>
      </c>
      <c r="G121" s="28" t="s">
        <v>39</v>
      </c>
      <c r="H121" s="28">
        <v>2024</v>
      </c>
      <c r="I121" s="30">
        <v>45536</v>
      </c>
      <c r="J121" s="31">
        <v>148.15347426379725</v>
      </c>
      <c r="K121" s="67">
        <v>3.5542556890999499E-4</v>
      </c>
      <c r="L121" s="68">
        <v>2.7167019968957984E-2</v>
      </c>
      <c r="N121" s="31">
        <v>169.6976133832859</v>
      </c>
      <c r="O121" s="67">
        <v>4.39962678532968E-3</v>
      </c>
      <c r="P121" s="68">
        <v>4.424788005957625E-2</v>
      </c>
      <c r="Q121" s="34"/>
      <c r="R121" s="31">
        <v>205.111985805768</v>
      </c>
      <c r="S121" s="67">
        <v>6.2298584915945199E-3</v>
      </c>
      <c r="T121" s="68">
        <v>4.5280591443637164E-2</v>
      </c>
      <c r="V121" s="35">
        <v>5.5415999999999999</v>
      </c>
      <c r="W121" s="36">
        <f t="shared" ref="W121" si="94">W120*V121/V120</f>
        <v>210.37127021486609</v>
      </c>
      <c r="X121" s="67">
        <f t="shared" ref="X121" si="95">W121/W120-1</f>
        <v>-1.9810539206858158E-3</v>
      </c>
      <c r="Y121" s="68">
        <v>0.12246303423131444</v>
      </c>
    </row>
    <row r="122" spans="1:65" s="13" customFormat="1" ht="16.5" x14ac:dyDescent="0.35">
      <c r="A122" s="81">
        <v>0</v>
      </c>
      <c r="B122" s="28" t="s">
        <v>40</v>
      </c>
      <c r="C122" s="28">
        <v>10</v>
      </c>
      <c r="D122" s="29" t="s">
        <v>132</v>
      </c>
      <c r="E122" s="28" t="s">
        <v>12</v>
      </c>
      <c r="F122" s="29" t="s">
        <v>131</v>
      </c>
      <c r="G122" s="28" t="s">
        <v>39</v>
      </c>
      <c r="H122" s="28">
        <v>2024</v>
      </c>
      <c r="I122" s="30">
        <v>45566</v>
      </c>
      <c r="J122" s="31">
        <v>147.71028232900042</v>
      </c>
      <c r="K122" s="67">
        <v>-2.9914380138510444E-3</v>
      </c>
      <c r="L122" s="68">
        <v>2.8821543000454142E-2</v>
      </c>
      <c r="N122" s="31">
        <v>170.64782203857519</v>
      </c>
      <c r="O122" s="67">
        <v>5.5994226220676957E-3</v>
      </c>
      <c r="P122" s="68">
        <v>4.7581118221041718E-2</v>
      </c>
      <c r="Q122" s="34"/>
      <c r="R122" s="31">
        <v>208.23279678283035</v>
      </c>
      <c r="S122" s="67">
        <v>1.5215156563388899E-2</v>
      </c>
      <c r="T122" s="68">
        <v>5.5926782037366118E-2</v>
      </c>
      <c r="V122" s="35">
        <v>5.6241086956521738</v>
      </c>
      <c r="W122" s="36">
        <f t="shared" ref="W122" si="96">W121*V122/V121</f>
        <v>213.50348096773885</v>
      </c>
      <c r="X122" s="67">
        <f t="shared" ref="X122" si="97">W122/W121-1</f>
        <v>1.4888966300738771E-2</v>
      </c>
      <c r="Y122" s="68">
        <v>0.11043055908469701</v>
      </c>
    </row>
    <row r="123" spans="1:65" s="13" customFormat="1" ht="16.5" x14ac:dyDescent="0.35">
      <c r="A123" s="81">
        <v>0</v>
      </c>
      <c r="B123" s="28" t="s">
        <v>42</v>
      </c>
      <c r="C123" s="28">
        <v>11</v>
      </c>
      <c r="D123" s="29" t="s">
        <v>132</v>
      </c>
      <c r="E123" s="28" t="s">
        <v>12</v>
      </c>
      <c r="F123" s="29" t="s">
        <v>133</v>
      </c>
      <c r="G123" s="28" t="s">
        <v>14</v>
      </c>
      <c r="H123" s="28">
        <v>2024</v>
      </c>
      <c r="I123" s="30">
        <v>45597</v>
      </c>
      <c r="J123" s="31">
        <v>146.65767804670116</v>
      </c>
      <c r="K123" s="67">
        <v>-7.1261408867580034E-3</v>
      </c>
      <c r="L123" s="68">
        <v>2.6569737609838384E-2</v>
      </c>
      <c r="N123" s="31">
        <v>171.31330763074303</v>
      </c>
      <c r="O123" s="67">
        <v>3.8997602443320289E-3</v>
      </c>
      <c r="P123" s="68">
        <v>4.872950241628371E-2</v>
      </c>
      <c r="Q123" s="34"/>
      <c r="R123" s="31">
        <v>210.93332764426236</v>
      </c>
      <c r="S123" s="67">
        <v>1.296880656243804E-2</v>
      </c>
      <c r="T123" s="68">
        <v>6.3314259084167102E-2</v>
      </c>
      <c r="V123" s="35">
        <v>5.8071000000000002</v>
      </c>
      <c r="W123" s="36">
        <f t="shared" ref="W123" si="98">W122*V123/V122</f>
        <v>220.45023156935704</v>
      </c>
      <c r="X123" s="67">
        <f t="shared" ref="X123" si="99">W123/W122-1</f>
        <v>3.2536943051845846E-2</v>
      </c>
      <c r="Y123" s="68">
        <v>0.18553375660943594</v>
      </c>
    </row>
    <row r="124" spans="1:65" s="13" customFormat="1" ht="16.5" x14ac:dyDescent="0.35">
      <c r="A124" s="82">
        <v>0</v>
      </c>
      <c r="B124" s="28" t="s">
        <v>10</v>
      </c>
      <c r="C124" s="28">
        <v>12</v>
      </c>
      <c r="D124" s="29" t="s">
        <v>132</v>
      </c>
      <c r="E124" s="28" t="s">
        <v>12</v>
      </c>
      <c r="F124" s="29" t="s">
        <v>133</v>
      </c>
      <c r="G124" s="28" t="s">
        <v>14</v>
      </c>
      <c r="H124" s="28">
        <v>2024</v>
      </c>
      <c r="I124" s="30">
        <v>45627</v>
      </c>
      <c r="J124" s="31">
        <v>146.94062707195735</v>
      </c>
      <c r="K124" s="67">
        <v>1.9293161396300995E-3</v>
      </c>
      <c r="L124" s="68">
        <v>2.9970746925585434E-2</v>
      </c>
      <c r="N124" s="31">
        <v>172.20409792958873</v>
      </c>
      <c r="O124" s="67">
        <v>5.1997729257888814E-3</v>
      </c>
      <c r="P124" s="68">
        <v>4.8311967483947837E-2</v>
      </c>
      <c r="Q124" s="34"/>
      <c r="R124" s="31">
        <v>212.90672412628311</v>
      </c>
      <c r="S124" s="67">
        <v>9.3555461531846795E-3</v>
      </c>
      <c r="T124" s="68">
        <v>6.5378374339010392E-2</v>
      </c>
      <c r="V124" s="35">
        <v>6.0970000000000004</v>
      </c>
      <c r="W124" s="36">
        <f t="shared" ref="W124" si="100">W123*V124/V123</f>
        <v>231.45547035153001</v>
      </c>
      <c r="X124" s="67">
        <f t="shared" ref="X124" si="101">W124/W123-1</f>
        <v>4.9921647638236033E-2</v>
      </c>
      <c r="Y124" s="68">
        <v>0.24499714122355654</v>
      </c>
    </row>
    <row r="125" spans="1:65" s="13" customFormat="1" ht="16.5" x14ac:dyDescent="0.35">
      <c r="A125" s="80">
        <v>2025</v>
      </c>
      <c r="B125" s="28" t="s">
        <v>15</v>
      </c>
      <c r="C125" s="28">
        <v>1</v>
      </c>
      <c r="D125" s="29" t="s">
        <v>134</v>
      </c>
      <c r="E125" s="28" t="s">
        <v>17</v>
      </c>
      <c r="F125" s="29" t="s">
        <v>135</v>
      </c>
      <c r="G125" s="28" t="s">
        <v>19</v>
      </c>
      <c r="H125" s="28">
        <v>2025</v>
      </c>
      <c r="I125" s="30">
        <v>45658</v>
      </c>
      <c r="J125" s="31">
        <v>146.43642326749611</v>
      </c>
      <c r="K125" s="67">
        <v>-3.4313437645420164E-3</v>
      </c>
      <c r="L125" s="68">
        <v>2.8111587467567478E-2</v>
      </c>
      <c r="N125" s="31">
        <v>172.47960508436373</v>
      </c>
      <c r="O125" s="67">
        <v>1.5998873318778806E-3</v>
      </c>
      <c r="P125" s="68">
        <v>4.5597290097210585E-2</v>
      </c>
      <c r="Q125" s="34"/>
      <c r="R125" s="31">
        <v>213.47794240526807</v>
      </c>
      <c r="S125" s="67">
        <v>2.6829508618344544E-3</v>
      </c>
      <c r="T125" s="68">
        <v>6.747036792401695E-2</v>
      </c>
      <c r="V125" s="35">
        <v>6.0217999999999998</v>
      </c>
      <c r="W125" s="36">
        <f t="shared" ref="W125" si="102">W124*V125/V124</f>
        <v>228.60071368916573</v>
      </c>
      <c r="X125" s="67">
        <f t="shared" ref="X125" si="103">W125/W124-1</f>
        <v>-1.23339347219944E-2</v>
      </c>
      <c r="Y125" s="68">
        <v>0.22533778284225958</v>
      </c>
    </row>
    <row r="126" spans="1:65" s="13" customFormat="1" ht="16.5" x14ac:dyDescent="0.35">
      <c r="A126" s="81">
        <v>0</v>
      </c>
      <c r="B126" s="28" t="s">
        <v>20</v>
      </c>
      <c r="C126" s="28">
        <v>2</v>
      </c>
      <c r="D126" s="29" t="s">
        <v>134</v>
      </c>
      <c r="E126" s="28" t="s">
        <v>17</v>
      </c>
      <c r="F126" s="29" t="s">
        <v>135</v>
      </c>
      <c r="G126" s="28" t="s">
        <v>19</v>
      </c>
      <c r="H126" s="28">
        <v>2025</v>
      </c>
      <c r="I126" s="30">
        <v>45689</v>
      </c>
      <c r="J126" s="31">
        <v>148.0855379858825</v>
      </c>
      <c r="K126" s="67">
        <v>1.1261642981909903E-2</v>
      </c>
      <c r="L126" s="68">
        <v>4.2369585965090328E-2</v>
      </c>
      <c r="N126" s="31">
        <v>174.73920029654593</v>
      </c>
      <c r="O126" s="67">
        <v>1.3100651587629741E-2</v>
      </c>
      <c r="P126" s="68">
        <v>5.0576174110586347E-2</v>
      </c>
      <c r="Q126" s="34"/>
      <c r="R126" s="31">
        <v>215.74272598945382</v>
      </c>
      <c r="S126" s="67">
        <v>1.060898169931912E-2</v>
      </c>
      <c r="T126" s="68">
        <v>8.4403799256698164E-2</v>
      </c>
      <c r="V126" s="35">
        <v>5.7656000000000001</v>
      </c>
      <c r="W126" s="36">
        <f t="shared" ref="W126" si="104">W125*V126/V125</f>
        <v>218.87480069850443</v>
      </c>
      <c r="X126" s="67">
        <f t="shared" ref="X126" si="105">W126/W125-1</f>
        <v>-4.2545418313461036E-2</v>
      </c>
      <c r="Y126" s="68">
        <v>0.16138909032310034</v>
      </c>
    </row>
    <row r="127" spans="1:65" s="13" customFormat="1" ht="16.5" x14ac:dyDescent="0.35">
      <c r="A127" s="81">
        <v>0</v>
      </c>
      <c r="B127" s="28" t="s">
        <v>21</v>
      </c>
      <c r="C127" s="28">
        <v>3</v>
      </c>
      <c r="D127" s="29" t="s">
        <v>134</v>
      </c>
      <c r="E127" s="28" t="s">
        <v>17</v>
      </c>
      <c r="F127" s="29" t="s">
        <v>136</v>
      </c>
      <c r="G127" s="28" t="s">
        <v>23</v>
      </c>
      <c r="H127" s="28">
        <v>2025</v>
      </c>
      <c r="I127" s="30">
        <v>45717</v>
      </c>
      <c r="J127" s="31">
        <v>148.62527006233975</v>
      </c>
      <c r="K127" s="67">
        <v>3.6447318475401058E-3</v>
      </c>
      <c r="L127" s="68">
        <v>4.2421799151337147E-2</v>
      </c>
      <c r="N127" s="31">
        <v>175.71778424858579</v>
      </c>
      <c r="O127" s="67">
        <v>5.6002542668107669E-3</v>
      </c>
      <c r="P127" s="68">
        <v>5.4772504272732725E-2</v>
      </c>
      <c r="Q127" s="34"/>
      <c r="R127" s="31">
        <v>215.01701387777737</v>
      </c>
      <c r="S127" s="67">
        <v>-3.3637848430260187E-3</v>
      </c>
      <c r="T127" s="68">
        <v>8.5824945660810448E-2</v>
      </c>
      <c r="V127" s="35">
        <v>5.74681052631579</v>
      </c>
      <c r="W127" s="36">
        <f t="shared" ref="W127" si="106">W126*V127/V126</f>
        <v>218.1615111349098</v>
      </c>
      <c r="X127" s="67">
        <f t="shared" ref="X127" si="107">W127/W126-1</f>
        <v>-3.2588930352799306E-3</v>
      </c>
      <c r="Y127" s="68">
        <v>0.15395484554844074</v>
      </c>
    </row>
    <row r="128" spans="1:65" s="13" customFormat="1" ht="16.5" x14ac:dyDescent="0.35">
      <c r="A128" s="81">
        <v>0</v>
      </c>
      <c r="B128" s="72" t="s">
        <v>24</v>
      </c>
      <c r="C128" s="72">
        <v>4</v>
      </c>
      <c r="D128" s="73" t="s">
        <v>137</v>
      </c>
      <c r="E128" s="72" t="s">
        <v>26</v>
      </c>
      <c r="F128" s="73" t="s">
        <v>136</v>
      </c>
      <c r="G128" s="72" t="s">
        <v>23</v>
      </c>
      <c r="H128" s="72">
        <v>2025</v>
      </c>
      <c r="I128" s="74">
        <v>45748</v>
      </c>
      <c r="J128" s="39">
        <v>154.84361748061008</v>
      </c>
      <c r="K128" s="69">
        <v>4.1839099203399899E-2</v>
      </c>
      <c r="L128" s="70">
        <v>5.0299288713290036E-2</v>
      </c>
      <c r="M128" s="40"/>
      <c r="N128" s="39">
        <v>176.47348873298634</v>
      </c>
      <c r="O128" s="69">
        <v>4.3006716003852752E-3</v>
      </c>
      <c r="P128" s="70">
        <v>5.5299017873199574E-2</v>
      </c>
      <c r="Q128" s="41"/>
      <c r="R128" s="39">
        <v>215.52618572683213</v>
      </c>
      <c r="S128" s="69">
        <v>2.3680537640811128E-3</v>
      </c>
      <c r="T128" s="70">
        <v>8.504224545324357E-2</v>
      </c>
      <c r="U128" s="40"/>
      <c r="V128" s="42">
        <v>5.7836749999999997</v>
      </c>
      <c r="W128" s="43">
        <f t="shared" ref="W128" si="108">W127*V128/V127</f>
        <v>219.56096727659266</v>
      </c>
      <c r="X128" s="69">
        <f t="shared" ref="X128" si="109">W128/W127-1</f>
        <v>6.4147710308875006E-3</v>
      </c>
      <c r="Y128" s="70">
        <v>0.12761985533524389</v>
      </c>
    </row>
    <row r="129" spans="1:25" s="13" customFormat="1" ht="16.5" hidden="1" x14ac:dyDescent="0.35">
      <c r="A129" s="81">
        <v>0</v>
      </c>
      <c r="B129" s="28" t="s">
        <v>27</v>
      </c>
      <c r="C129" s="28">
        <v>5</v>
      </c>
      <c r="D129" s="29" t="s">
        <v>137</v>
      </c>
      <c r="E129" s="28" t="s">
        <v>26</v>
      </c>
      <c r="F129" s="29" t="s">
        <v>138</v>
      </c>
      <c r="G129" s="28" t="s">
        <v>29</v>
      </c>
      <c r="H129" s="28">
        <v>2025</v>
      </c>
      <c r="I129" s="30">
        <v>45778</v>
      </c>
      <c r="J129" s="31"/>
      <c r="K129" s="33"/>
      <c r="L129" s="32"/>
      <c r="N129" s="31"/>
      <c r="O129" s="33"/>
      <c r="P129" s="32"/>
      <c r="Q129" s="34"/>
      <c r="R129" s="31"/>
      <c r="S129" s="33"/>
      <c r="T129" s="32"/>
      <c r="V129" s="35"/>
      <c r="W129" s="36"/>
      <c r="X129" s="33"/>
      <c r="Y129" s="32"/>
    </row>
    <row r="130" spans="1:25" s="13" customFormat="1" ht="16.5" hidden="1" x14ac:dyDescent="0.35">
      <c r="A130" s="81">
        <v>0</v>
      </c>
      <c r="B130" s="28" t="s">
        <v>30</v>
      </c>
      <c r="C130" s="28">
        <v>6</v>
      </c>
      <c r="D130" s="29" t="s">
        <v>137</v>
      </c>
      <c r="E130" s="28" t="s">
        <v>26</v>
      </c>
      <c r="F130" s="29" t="s">
        <v>138</v>
      </c>
      <c r="G130" s="28" t="s">
        <v>29</v>
      </c>
      <c r="H130" s="28">
        <v>2025</v>
      </c>
      <c r="I130" s="30">
        <v>45809</v>
      </c>
      <c r="J130" s="31"/>
      <c r="K130" s="33"/>
      <c r="L130" s="32"/>
      <c r="N130" s="31"/>
      <c r="O130" s="33"/>
      <c r="P130" s="32"/>
      <c r="Q130" s="34"/>
      <c r="R130" s="31"/>
      <c r="S130" s="33"/>
      <c r="T130" s="32"/>
      <c r="V130" s="35"/>
      <c r="W130" s="36"/>
      <c r="X130" s="33"/>
      <c r="Y130" s="32"/>
    </row>
    <row r="131" spans="1:25" s="13" customFormat="1" ht="16.5" hidden="1" x14ac:dyDescent="0.35">
      <c r="A131" s="81">
        <v>0</v>
      </c>
      <c r="B131" s="28" t="s">
        <v>31</v>
      </c>
      <c r="C131" s="28">
        <v>7</v>
      </c>
      <c r="D131" s="29" t="s">
        <v>139</v>
      </c>
      <c r="E131" s="28" t="s">
        <v>33</v>
      </c>
      <c r="F131" s="29" t="s">
        <v>140</v>
      </c>
      <c r="G131" s="28" t="s">
        <v>35</v>
      </c>
      <c r="H131" s="28">
        <v>2025</v>
      </c>
      <c r="I131" s="30">
        <v>45839</v>
      </c>
      <c r="J131" s="31"/>
      <c r="K131" s="33"/>
      <c r="L131" s="32"/>
      <c r="N131" s="31"/>
      <c r="O131" s="33"/>
      <c r="P131" s="32"/>
      <c r="Q131" s="34"/>
      <c r="R131" s="31"/>
      <c r="S131" s="33"/>
      <c r="T131" s="32"/>
      <c r="V131" s="35"/>
      <c r="W131" s="36"/>
      <c r="X131" s="33"/>
      <c r="Y131" s="32"/>
    </row>
    <row r="132" spans="1:25" s="13" customFormat="1" ht="16.5" hidden="1" x14ac:dyDescent="0.35">
      <c r="A132" s="81">
        <v>0</v>
      </c>
      <c r="B132" s="28" t="s">
        <v>36</v>
      </c>
      <c r="C132" s="28">
        <v>8</v>
      </c>
      <c r="D132" s="29" t="s">
        <v>139</v>
      </c>
      <c r="E132" s="28" t="s">
        <v>33</v>
      </c>
      <c r="F132" s="29" t="s">
        <v>140</v>
      </c>
      <c r="G132" s="28" t="s">
        <v>35</v>
      </c>
      <c r="H132" s="28">
        <v>2025</v>
      </c>
      <c r="I132" s="30">
        <v>45870</v>
      </c>
      <c r="J132" s="31"/>
      <c r="K132" s="33"/>
      <c r="L132" s="32"/>
      <c r="N132" s="31"/>
      <c r="O132" s="33"/>
      <c r="P132" s="32"/>
      <c r="Q132" s="34"/>
      <c r="R132" s="31"/>
      <c r="S132" s="33"/>
      <c r="T132" s="32"/>
      <c r="V132" s="35"/>
      <c r="W132" s="36"/>
      <c r="X132" s="33"/>
      <c r="Y132" s="32"/>
    </row>
    <row r="133" spans="1:25" s="13" customFormat="1" ht="16.5" hidden="1" x14ac:dyDescent="0.35">
      <c r="A133" s="81">
        <v>0</v>
      </c>
      <c r="B133" s="28" t="s">
        <v>37</v>
      </c>
      <c r="C133" s="28">
        <v>9</v>
      </c>
      <c r="D133" s="29" t="s">
        <v>139</v>
      </c>
      <c r="E133" s="28" t="s">
        <v>33</v>
      </c>
      <c r="F133" s="29" t="s">
        <v>141</v>
      </c>
      <c r="G133" s="28" t="s">
        <v>39</v>
      </c>
      <c r="H133" s="28">
        <v>2025</v>
      </c>
      <c r="I133" s="30">
        <v>45901</v>
      </c>
      <c r="J133" s="31"/>
      <c r="K133" s="33"/>
      <c r="L133" s="32"/>
      <c r="N133" s="31"/>
      <c r="O133" s="33"/>
      <c r="P133" s="32"/>
      <c r="Q133" s="34"/>
      <c r="R133" s="31"/>
      <c r="S133" s="33"/>
      <c r="T133" s="32"/>
      <c r="V133" s="35"/>
      <c r="W133" s="36"/>
      <c r="X133" s="33"/>
      <c r="Y133" s="32"/>
    </row>
    <row r="134" spans="1:25" s="13" customFormat="1" ht="16.5" hidden="1" x14ac:dyDescent="0.35">
      <c r="A134" s="81">
        <v>0</v>
      </c>
      <c r="B134" s="28" t="s">
        <v>40</v>
      </c>
      <c r="C134" s="28">
        <v>10</v>
      </c>
      <c r="D134" s="29" t="s">
        <v>142</v>
      </c>
      <c r="E134" s="28" t="s">
        <v>12</v>
      </c>
      <c r="F134" s="29" t="s">
        <v>141</v>
      </c>
      <c r="G134" s="28" t="s">
        <v>39</v>
      </c>
      <c r="H134" s="28">
        <v>2025</v>
      </c>
      <c r="I134" s="30">
        <v>45931</v>
      </c>
      <c r="J134" s="31"/>
      <c r="K134" s="33"/>
      <c r="L134" s="32"/>
      <c r="N134" s="31"/>
      <c r="O134" s="33"/>
      <c r="P134" s="32"/>
      <c r="Q134" s="34"/>
      <c r="R134" s="31"/>
      <c r="S134" s="33"/>
      <c r="T134" s="32"/>
      <c r="V134" s="35"/>
      <c r="W134" s="36"/>
      <c r="X134" s="33"/>
      <c r="Y134" s="32"/>
    </row>
    <row r="135" spans="1:25" s="13" customFormat="1" ht="16.5" hidden="1" x14ac:dyDescent="0.35">
      <c r="A135" s="81">
        <v>0</v>
      </c>
      <c r="B135" s="28" t="s">
        <v>42</v>
      </c>
      <c r="C135" s="28">
        <v>11</v>
      </c>
      <c r="D135" s="29" t="s">
        <v>142</v>
      </c>
      <c r="E135" s="28" t="s">
        <v>12</v>
      </c>
      <c r="F135" s="29" t="s">
        <v>143</v>
      </c>
      <c r="G135" s="28" t="s">
        <v>14</v>
      </c>
      <c r="H135" s="28">
        <v>2025</v>
      </c>
      <c r="I135" s="30">
        <v>45962</v>
      </c>
      <c r="J135" s="31"/>
      <c r="K135" s="33"/>
      <c r="L135" s="32"/>
      <c r="N135" s="31"/>
      <c r="O135" s="33"/>
      <c r="P135" s="32"/>
      <c r="Q135" s="34"/>
      <c r="R135" s="31"/>
      <c r="S135" s="33"/>
      <c r="T135" s="32"/>
      <c r="V135" s="35"/>
      <c r="W135" s="36"/>
      <c r="X135" s="33"/>
      <c r="Y135" s="32"/>
    </row>
    <row r="136" spans="1:25" s="13" customFormat="1" ht="16.5" hidden="1" x14ac:dyDescent="0.35">
      <c r="A136" s="82">
        <v>0</v>
      </c>
      <c r="B136" s="28" t="s">
        <v>10</v>
      </c>
      <c r="C136" s="28">
        <v>12</v>
      </c>
      <c r="D136" s="29" t="s">
        <v>142</v>
      </c>
      <c r="E136" s="28" t="s">
        <v>12</v>
      </c>
      <c r="F136" s="29" t="s">
        <v>143</v>
      </c>
      <c r="G136" s="28" t="s">
        <v>14</v>
      </c>
      <c r="H136" s="28">
        <v>2025</v>
      </c>
      <c r="I136" s="30">
        <v>45992</v>
      </c>
      <c r="J136" s="31"/>
      <c r="K136" s="33"/>
      <c r="L136" s="32"/>
      <c r="N136" s="31"/>
      <c r="O136" s="33"/>
      <c r="P136" s="32"/>
      <c r="Q136" s="34"/>
      <c r="R136" s="31"/>
      <c r="S136" s="33"/>
      <c r="T136" s="32"/>
      <c r="V136" s="35"/>
      <c r="W136" s="36"/>
      <c r="X136" s="33"/>
      <c r="Y136" s="32"/>
    </row>
    <row r="137" spans="1:25" s="13" customFormat="1" ht="16.5" hidden="1" x14ac:dyDescent="0.35">
      <c r="A137" s="80">
        <v>2026</v>
      </c>
      <c r="B137" s="28" t="s">
        <v>15</v>
      </c>
      <c r="C137" s="28">
        <v>1</v>
      </c>
      <c r="D137" s="29" t="s">
        <v>144</v>
      </c>
      <c r="E137" s="28" t="s">
        <v>17</v>
      </c>
      <c r="F137" s="29" t="s">
        <v>145</v>
      </c>
      <c r="G137" s="28" t="s">
        <v>19</v>
      </c>
      <c r="H137" s="28">
        <v>2026</v>
      </c>
      <c r="I137" s="30">
        <v>46023</v>
      </c>
      <c r="J137" s="31"/>
      <c r="K137" s="33"/>
      <c r="L137" s="32"/>
      <c r="N137" s="31"/>
      <c r="O137" s="33"/>
      <c r="P137" s="32"/>
      <c r="Q137" s="34"/>
      <c r="R137" s="31"/>
      <c r="S137" s="33"/>
      <c r="T137" s="32"/>
      <c r="V137" s="35"/>
      <c r="W137" s="36"/>
      <c r="X137" s="33"/>
      <c r="Y137" s="32"/>
    </row>
    <row r="138" spans="1:25" s="13" customFormat="1" ht="16.5" hidden="1" x14ac:dyDescent="0.35">
      <c r="A138" s="81">
        <v>0</v>
      </c>
      <c r="B138" s="28" t="s">
        <v>20</v>
      </c>
      <c r="C138" s="28">
        <v>2</v>
      </c>
      <c r="D138" s="29" t="s">
        <v>144</v>
      </c>
      <c r="E138" s="28" t="s">
        <v>17</v>
      </c>
      <c r="F138" s="29" t="s">
        <v>145</v>
      </c>
      <c r="G138" s="28" t="s">
        <v>19</v>
      </c>
      <c r="H138" s="28">
        <v>2026</v>
      </c>
      <c r="I138" s="30">
        <v>46054</v>
      </c>
      <c r="J138" s="31"/>
      <c r="K138" s="33"/>
      <c r="L138" s="32"/>
      <c r="N138" s="31"/>
      <c r="O138" s="33"/>
      <c r="P138" s="32"/>
      <c r="Q138" s="34"/>
      <c r="R138" s="31"/>
      <c r="S138" s="33"/>
      <c r="T138" s="32"/>
      <c r="V138" s="35"/>
      <c r="W138" s="36"/>
      <c r="X138" s="33"/>
      <c r="Y138" s="32"/>
    </row>
    <row r="139" spans="1:25" s="13" customFormat="1" ht="16.5" hidden="1" x14ac:dyDescent="0.35">
      <c r="A139" s="81">
        <v>0</v>
      </c>
      <c r="B139" s="28" t="s">
        <v>21</v>
      </c>
      <c r="C139" s="28">
        <v>3</v>
      </c>
      <c r="D139" s="29" t="s">
        <v>144</v>
      </c>
      <c r="E139" s="28" t="s">
        <v>17</v>
      </c>
      <c r="F139" s="29" t="s">
        <v>146</v>
      </c>
      <c r="G139" s="28" t="s">
        <v>23</v>
      </c>
      <c r="H139" s="28">
        <v>2026</v>
      </c>
      <c r="I139" s="30">
        <v>46082</v>
      </c>
      <c r="J139" s="31"/>
      <c r="K139" s="33"/>
      <c r="L139" s="32"/>
      <c r="N139" s="31"/>
      <c r="O139" s="33"/>
      <c r="P139" s="32"/>
      <c r="Q139" s="34"/>
      <c r="R139" s="31"/>
      <c r="S139" s="33"/>
      <c r="T139" s="32"/>
      <c r="V139" s="35"/>
      <c r="W139" s="36"/>
      <c r="X139" s="33"/>
      <c r="Y139" s="32"/>
    </row>
    <row r="140" spans="1:25" s="13" customFormat="1" ht="16.5" hidden="1" x14ac:dyDescent="0.35">
      <c r="A140" s="81">
        <v>0</v>
      </c>
      <c r="B140" s="28" t="s">
        <v>24</v>
      </c>
      <c r="C140" s="28">
        <v>4</v>
      </c>
      <c r="D140" s="29" t="s">
        <v>147</v>
      </c>
      <c r="E140" s="28" t="s">
        <v>26</v>
      </c>
      <c r="F140" s="29" t="s">
        <v>146</v>
      </c>
      <c r="G140" s="28" t="s">
        <v>23</v>
      </c>
      <c r="H140" s="28">
        <v>2026</v>
      </c>
      <c r="I140" s="30">
        <v>46113</v>
      </c>
      <c r="J140" s="31"/>
      <c r="K140" s="33"/>
      <c r="L140" s="32"/>
      <c r="N140" s="31"/>
      <c r="O140" s="33"/>
      <c r="P140" s="32"/>
      <c r="Q140" s="34"/>
      <c r="R140" s="31"/>
      <c r="S140" s="33"/>
      <c r="T140" s="32"/>
      <c r="V140" s="35"/>
      <c r="W140" s="36"/>
      <c r="X140" s="33"/>
      <c r="Y140" s="32"/>
    </row>
    <row r="141" spans="1:25" s="13" customFormat="1" ht="16.5" hidden="1" x14ac:dyDescent="0.35">
      <c r="A141" s="81">
        <v>0</v>
      </c>
      <c r="B141" s="28" t="s">
        <v>27</v>
      </c>
      <c r="C141" s="28">
        <v>5</v>
      </c>
      <c r="D141" s="29" t="s">
        <v>147</v>
      </c>
      <c r="E141" s="28" t="s">
        <v>26</v>
      </c>
      <c r="F141" s="29" t="s">
        <v>148</v>
      </c>
      <c r="G141" s="28" t="s">
        <v>29</v>
      </c>
      <c r="H141" s="28">
        <v>2026</v>
      </c>
      <c r="I141" s="30">
        <v>46143</v>
      </c>
      <c r="J141" s="31"/>
      <c r="K141" s="33"/>
      <c r="L141" s="32"/>
      <c r="N141" s="31"/>
      <c r="O141" s="33"/>
      <c r="P141" s="32"/>
      <c r="Q141" s="34"/>
      <c r="R141" s="31"/>
      <c r="S141" s="33"/>
      <c r="T141" s="32"/>
      <c r="V141" s="35"/>
      <c r="W141" s="36"/>
      <c r="X141" s="33"/>
      <c r="Y141" s="32"/>
    </row>
    <row r="142" spans="1:25" s="13" customFormat="1" ht="16.5" hidden="1" x14ac:dyDescent="0.35">
      <c r="A142" s="81">
        <v>0</v>
      </c>
      <c r="B142" s="28" t="s">
        <v>30</v>
      </c>
      <c r="C142" s="28">
        <v>6</v>
      </c>
      <c r="D142" s="29" t="s">
        <v>147</v>
      </c>
      <c r="E142" s="28" t="s">
        <v>26</v>
      </c>
      <c r="F142" s="29" t="s">
        <v>148</v>
      </c>
      <c r="G142" s="28" t="s">
        <v>29</v>
      </c>
      <c r="H142" s="28">
        <v>2026</v>
      </c>
      <c r="I142" s="30">
        <v>46174</v>
      </c>
      <c r="J142" s="31"/>
      <c r="K142" s="33"/>
      <c r="L142" s="32"/>
      <c r="N142" s="31"/>
      <c r="O142" s="33"/>
      <c r="P142" s="32"/>
      <c r="Q142" s="34"/>
      <c r="R142" s="31"/>
      <c r="S142" s="33"/>
      <c r="T142" s="32"/>
      <c r="V142" s="35"/>
      <c r="W142" s="36"/>
      <c r="X142" s="33"/>
      <c r="Y142" s="32"/>
    </row>
    <row r="143" spans="1:25" s="13" customFormat="1" ht="16.5" hidden="1" x14ac:dyDescent="0.35">
      <c r="A143" s="81">
        <v>0</v>
      </c>
      <c r="B143" s="28" t="s">
        <v>31</v>
      </c>
      <c r="C143" s="28">
        <v>7</v>
      </c>
      <c r="D143" s="29" t="s">
        <v>149</v>
      </c>
      <c r="E143" s="28" t="s">
        <v>33</v>
      </c>
      <c r="F143" s="29" t="s">
        <v>150</v>
      </c>
      <c r="G143" s="28" t="s">
        <v>35</v>
      </c>
      <c r="H143" s="28">
        <v>2026</v>
      </c>
      <c r="I143" s="30">
        <v>46204</v>
      </c>
      <c r="J143" s="31"/>
      <c r="K143" s="33"/>
      <c r="L143" s="32"/>
      <c r="N143" s="31"/>
      <c r="O143" s="33"/>
      <c r="P143" s="32"/>
      <c r="Q143" s="34"/>
      <c r="R143" s="31"/>
      <c r="S143" s="33"/>
      <c r="T143" s="32"/>
      <c r="V143" s="35"/>
      <c r="W143" s="36"/>
      <c r="X143" s="33"/>
      <c r="Y143" s="32"/>
    </row>
    <row r="144" spans="1:25" s="13" customFormat="1" ht="16.5" hidden="1" x14ac:dyDescent="0.35">
      <c r="A144" s="81">
        <v>0</v>
      </c>
      <c r="B144" s="28" t="s">
        <v>36</v>
      </c>
      <c r="C144" s="28">
        <v>8</v>
      </c>
      <c r="D144" s="29" t="s">
        <v>149</v>
      </c>
      <c r="E144" s="28" t="s">
        <v>33</v>
      </c>
      <c r="F144" s="29" t="s">
        <v>150</v>
      </c>
      <c r="G144" s="28" t="s">
        <v>35</v>
      </c>
      <c r="H144" s="28">
        <v>2026</v>
      </c>
      <c r="I144" s="30">
        <v>46235</v>
      </c>
      <c r="J144" s="31"/>
      <c r="K144" s="33"/>
      <c r="L144" s="32"/>
      <c r="N144" s="31"/>
      <c r="O144" s="33"/>
      <c r="P144" s="32"/>
      <c r="Q144" s="34"/>
      <c r="R144" s="31"/>
      <c r="S144" s="33"/>
      <c r="T144" s="32"/>
      <c r="V144" s="35"/>
      <c r="W144" s="36"/>
      <c r="X144" s="33"/>
      <c r="Y144" s="32"/>
    </row>
    <row r="145" spans="1:25" s="13" customFormat="1" ht="16.5" hidden="1" x14ac:dyDescent="0.35">
      <c r="A145" s="81">
        <v>0</v>
      </c>
      <c r="B145" s="28" t="s">
        <v>37</v>
      </c>
      <c r="C145" s="28">
        <v>9</v>
      </c>
      <c r="D145" s="29" t="s">
        <v>149</v>
      </c>
      <c r="E145" s="28" t="s">
        <v>33</v>
      </c>
      <c r="F145" s="29" t="s">
        <v>151</v>
      </c>
      <c r="G145" s="28" t="s">
        <v>39</v>
      </c>
      <c r="H145" s="28">
        <v>2026</v>
      </c>
      <c r="I145" s="30">
        <v>46266</v>
      </c>
      <c r="J145" s="31"/>
      <c r="K145" s="33"/>
      <c r="L145" s="32"/>
      <c r="N145" s="31"/>
      <c r="O145" s="33"/>
      <c r="P145" s="32"/>
      <c r="Q145" s="34"/>
      <c r="R145" s="31"/>
      <c r="S145" s="33"/>
      <c r="T145" s="32"/>
      <c r="V145" s="35"/>
      <c r="W145" s="36"/>
      <c r="X145" s="33"/>
      <c r="Y145" s="32"/>
    </row>
    <row r="146" spans="1:25" s="13" customFormat="1" ht="16.5" hidden="1" x14ac:dyDescent="0.35">
      <c r="A146" s="81">
        <v>0</v>
      </c>
      <c r="B146" s="28" t="s">
        <v>40</v>
      </c>
      <c r="C146" s="28">
        <v>10</v>
      </c>
      <c r="D146" s="29" t="s">
        <v>152</v>
      </c>
      <c r="E146" s="28" t="s">
        <v>12</v>
      </c>
      <c r="F146" s="29" t="s">
        <v>151</v>
      </c>
      <c r="G146" s="28" t="s">
        <v>39</v>
      </c>
      <c r="H146" s="28">
        <v>2026</v>
      </c>
      <c r="I146" s="30">
        <v>46296</v>
      </c>
      <c r="J146" s="31"/>
      <c r="K146" s="33"/>
      <c r="L146" s="32"/>
      <c r="N146" s="31"/>
      <c r="O146" s="33"/>
      <c r="P146" s="32"/>
      <c r="Q146" s="34"/>
      <c r="R146" s="31"/>
      <c r="S146" s="33"/>
      <c r="T146" s="32"/>
      <c r="V146" s="35"/>
      <c r="W146" s="36"/>
      <c r="X146" s="33"/>
      <c r="Y146" s="32"/>
    </row>
    <row r="147" spans="1:25" s="13" customFormat="1" ht="16.5" hidden="1" x14ac:dyDescent="0.35">
      <c r="A147" s="81">
        <v>0</v>
      </c>
      <c r="B147" s="28" t="s">
        <v>42</v>
      </c>
      <c r="C147" s="28">
        <v>11</v>
      </c>
      <c r="D147" s="29" t="s">
        <v>152</v>
      </c>
      <c r="E147" s="28" t="s">
        <v>12</v>
      </c>
      <c r="F147" s="29" t="s">
        <v>153</v>
      </c>
      <c r="G147" s="28" t="s">
        <v>14</v>
      </c>
      <c r="H147" s="28">
        <v>2026</v>
      </c>
      <c r="I147" s="30">
        <v>46327</v>
      </c>
      <c r="J147" s="31"/>
      <c r="K147" s="33"/>
      <c r="L147" s="32"/>
      <c r="N147" s="31"/>
      <c r="O147" s="33"/>
      <c r="P147" s="32"/>
      <c r="Q147" s="34"/>
      <c r="R147" s="31"/>
      <c r="S147" s="33"/>
      <c r="T147" s="32"/>
      <c r="V147" s="35"/>
      <c r="W147" s="36"/>
      <c r="X147" s="33"/>
      <c r="Y147" s="32"/>
    </row>
    <row r="148" spans="1:25" s="13" customFormat="1" ht="16.5" hidden="1" x14ac:dyDescent="0.35">
      <c r="A148" s="82">
        <v>0</v>
      </c>
      <c r="B148" s="28" t="s">
        <v>10</v>
      </c>
      <c r="C148" s="28">
        <v>12</v>
      </c>
      <c r="D148" s="29" t="s">
        <v>152</v>
      </c>
      <c r="E148" s="28" t="s">
        <v>12</v>
      </c>
      <c r="F148" s="29" t="s">
        <v>153</v>
      </c>
      <c r="G148" s="28" t="s">
        <v>14</v>
      </c>
      <c r="H148" s="28">
        <v>2026</v>
      </c>
      <c r="I148" s="30">
        <v>46357</v>
      </c>
      <c r="J148" s="31"/>
      <c r="K148" s="33"/>
      <c r="L148" s="32"/>
      <c r="N148" s="31"/>
      <c r="O148" s="33"/>
      <c r="P148" s="32"/>
      <c r="Q148" s="34"/>
      <c r="R148" s="31"/>
      <c r="S148" s="33"/>
      <c r="T148" s="32"/>
      <c r="V148" s="35"/>
      <c r="W148" s="36"/>
      <c r="X148" s="33"/>
      <c r="Y148" s="32"/>
    </row>
    <row r="149" spans="1:25" s="13" customFormat="1" ht="16.5" hidden="1" x14ac:dyDescent="0.35">
      <c r="A149" s="80">
        <v>2027</v>
      </c>
      <c r="B149" s="28" t="s">
        <v>15</v>
      </c>
      <c r="C149" s="28">
        <v>1</v>
      </c>
      <c r="D149" s="29" t="s">
        <v>154</v>
      </c>
      <c r="E149" s="28" t="s">
        <v>17</v>
      </c>
      <c r="F149" s="29" t="s">
        <v>155</v>
      </c>
      <c r="G149" s="28" t="s">
        <v>19</v>
      </c>
      <c r="H149" s="28">
        <v>2027</v>
      </c>
      <c r="I149" s="30">
        <v>46388</v>
      </c>
      <c r="J149" s="31"/>
      <c r="K149" s="33"/>
      <c r="L149" s="32"/>
      <c r="N149" s="31"/>
      <c r="O149" s="33"/>
      <c r="P149" s="32"/>
      <c r="Q149" s="34"/>
      <c r="R149" s="31"/>
      <c r="S149" s="33"/>
      <c r="T149" s="32"/>
      <c r="V149" s="35"/>
      <c r="W149" s="36"/>
      <c r="X149" s="33"/>
      <c r="Y149" s="32"/>
    </row>
    <row r="150" spans="1:25" s="13" customFormat="1" ht="16.5" hidden="1" x14ac:dyDescent="0.35">
      <c r="A150" s="81">
        <v>0</v>
      </c>
      <c r="B150" s="28" t="s">
        <v>20</v>
      </c>
      <c r="C150" s="28">
        <v>2</v>
      </c>
      <c r="D150" s="29" t="s">
        <v>154</v>
      </c>
      <c r="E150" s="28" t="s">
        <v>17</v>
      </c>
      <c r="F150" s="29" t="s">
        <v>155</v>
      </c>
      <c r="G150" s="28" t="s">
        <v>19</v>
      </c>
      <c r="H150" s="28">
        <v>2027</v>
      </c>
      <c r="I150" s="30">
        <v>46419</v>
      </c>
      <c r="J150" s="31"/>
      <c r="K150" s="33"/>
      <c r="L150" s="32"/>
      <c r="N150" s="31"/>
      <c r="O150" s="33"/>
      <c r="P150" s="32"/>
      <c r="Q150" s="34"/>
      <c r="R150" s="31"/>
      <c r="S150" s="33"/>
      <c r="T150" s="32"/>
      <c r="V150" s="35"/>
      <c r="W150" s="36"/>
      <c r="X150" s="33"/>
      <c r="Y150" s="32"/>
    </row>
    <row r="151" spans="1:25" s="13" customFormat="1" ht="16.5" hidden="1" x14ac:dyDescent="0.35">
      <c r="A151" s="81">
        <v>0</v>
      </c>
      <c r="B151" s="28" t="s">
        <v>21</v>
      </c>
      <c r="C151" s="28">
        <v>3</v>
      </c>
      <c r="D151" s="29" t="s">
        <v>154</v>
      </c>
      <c r="E151" s="28" t="s">
        <v>17</v>
      </c>
      <c r="F151" s="29" t="s">
        <v>156</v>
      </c>
      <c r="G151" s="28" t="s">
        <v>23</v>
      </c>
      <c r="H151" s="28">
        <v>2027</v>
      </c>
      <c r="I151" s="30">
        <v>46447</v>
      </c>
      <c r="J151" s="31"/>
      <c r="K151" s="33"/>
      <c r="L151" s="32"/>
      <c r="N151" s="31"/>
      <c r="O151" s="33"/>
      <c r="P151" s="32"/>
      <c r="Q151" s="34"/>
      <c r="R151" s="31"/>
      <c r="S151" s="33"/>
      <c r="T151" s="32"/>
      <c r="V151" s="35"/>
      <c r="W151" s="36"/>
      <c r="X151" s="33"/>
      <c r="Y151" s="32"/>
    </row>
    <row r="152" spans="1:25" s="13" customFormat="1" ht="16.5" hidden="1" x14ac:dyDescent="0.35">
      <c r="A152" s="81">
        <v>0</v>
      </c>
      <c r="B152" s="28" t="s">
        <v>24</v>
      </c>
      <c r="C152" s="28">
        <v>4</v>
      </c>
      <c r="D152" s="29" t="s">
        <v>157</v>
      </c>
      <c r="E152" s="28" t="s">
        <v>26</v>
      </c>
      <c r="F152" s="29" t="s">
        <v>156</v>
      </c>
      <c r="G152" s="28" t="s">
        <v>23</v>
      </c>
      <c r="H152" s="28">
        <v>2027</v>
      </c>
      <c r="I152" s="30">
        <v>46478</v>
      </c>
      <c r="J152" s="31"/>
      <c r="K152" s="33"/>
      <c r="L152" s="32"/>
      <c r="N152" s="31"/>
      <c r="O152" s="33"/>
      <c r="P152" s="32"/>
      <c r="Q152" s="34"/>
      <c r="R152" s="31"/>
      <c r="S152" s="33"/>
      <c r="T152" s="32"/>
      <c r="V152" s="35"/>
      <c r="W152" s="36"/>
      <c r="X152" s="33"/>
      <c r="Y152" s="32"/>
    </row>
    <row r="153" spans="1:25" s="13" customFormat="1" ht="16.5" hidden="1" x14ac:dyDescent="0.35">
      <c r="A153" s="81">
        <v>0</v>
      </c>
      <c r="B153" s="28" t="s">
        <v>27</v>
      </c>
      <c r="C153" s="28">
        <v>5</v>
      </c>
      <c r="D153" s="29" t="s">
        <v>157</v>
      </c>
      <c r="E153" s="28" t="s">
        <v>26</v>
      </c>
      <c r="F153" s="29" t="s">
        <v>158</v>
      </c>
      <c r="G153" s="28" t="s">
        <v>29</v>
      </c>
      <c r="H153" s="28">
        <v>2027</v>
      </c>
      <c r="I153" s="30">
        <v>46508</v>
      </c>
      <c r="J153" s="31"/>
      <c r="K153" s="33"/>
      <c r="L153" s="32"/>
      <c r="N153" s="31"/>
      <c r="O153" s="33"/>
      <c r="P153" s="32"/>
      <c r="Q153" s="34"/>
      <c r="R153" s="31"/>
      <c r="S153" s="33"/>
      <c r="T153" s="32"/>
      <c r="V153" s="35"/>
      <c r="W153" s="36"/>
      <c r="X153" s="33"/>
      <c r="Y153" s="32"/>
    </row>
    <row r="154" spans="1:25" s="13" customFormat="1" ht="16.5" hidden="1" x14ac:dyDescent="0.35">
      <c r="A154" s="81">
        <v>0</v>
      </c>
      <c r="B154" s="28" t="s">
        <v>30</v>
      </c>
      <c r="C154" s="28">
        <v>6</v>
      </c>
      <c r="D154" s="29" t="s">
        <v>157</v>
      </c>
      <c r="E154" s="28" t="s">
        <v>26</v>
      </c>
      <c r="F154" s="29" t="s">
        <v>158</v>
      </c>
      <c r="G154" s="28" t="s">
        <v>29</v>
      </c>
      <c r="H154" s="28">
        <v>2027</v>
      </c>
      <c r="I154" s="30">
        <v>46539</v>
      </c>
      <c r="J154" s="31"/>
      <c r="K154" s="33"/>
      <c r="L154" s="32"/>
      <c r="N154" s="31"/>
      <c r="O154" s="33"/>
      <c r="P154" s="32"/>
      <c r="Q154" s="34"/>
      <c r="R154" s="31"/>
      <c r="S154" s="33"/>
      <c r="T154" s="32"/>
      <c r="V154" s="35"/>
      <c r="W154" s="36"/>
      <c r="X154" s="33"/>
      <c r="Y154" s="32"/>
    </row>
    <row r="155" spans="1:25" s="13" customFormat="1" ht="16.5" hidden="1" x14ac:dyDescent="0.35">
      <c r="A155" s="81">
        <v>0</v>
      </c>
      <c r="B155" s="28" t="s">
        <v>31</v>
      </c>
      <c r="C155" s="28">
        <v>7</v>
      </c>
      <c r="D155" s="29" t="s">
        <v>159</v>
      </c>
      <c r="E155" s="28" t="s">
        <v>33</v>
      </c>
      <c r="F155" s="29" t="s">
        <v>160</v>
      </c>
      <c r="G155" s="28" t="s">
        <v>35</v>
      </c>
      <c r="H155" s="28">
        <v>2027</v>
      </c>
      <c r="I155" s="30">
        <v>46569</v>
      </c>
      <c r="J155" s="31"/>
      <c r="K155" s="33"/>
      <c r="L155" s="32"/>
      <c r="N155" s="31"/>
      <c r="O155" s="33"/>
      <c r="P155" s="32"/>
      <c r="Q155" s="34"/>
      <c r="R155" s="31"/>
      <c r="S155" s="33"/>
      <c r="T155" s="32"/>
      <c r="V155" s="35"/>
      <c r="W155" s="36"/>
      <c r="X155" s="33"/>
      <c r="Y155" s="32"/>
    </row>
    <row r="156" spans="1:25" s="13" customFormat="1" ht="16.5" hidden="1" x14ac:dyDescent="0.35">
      <c r="A156" s="81">
        <v>0</v>
      </c>
      <c r="B156" s="28" t="s">
        <v>36</v>
      </c>
      <c r="C156" s="28">
        <v>8</v>
      </c>
      <c r="D156" s="29" t="s">
        <v>159</v>
      </c>
      <c r="E156" s="28" t="s">
        <v>33</v>
      </c>
      <c r="F156" s="29" t="s">
        <v>160</v>
      </c>
      <c r="G156" s="28" t="s">
        <v>35</v>
      </c>
      <c r="H156" s="28">
        <v>2027</v>
      </c>
      <c r="I156" s="30">
        <v>46600</v>
      </c>
      <c r="J156" s="31"/>
      <c r="K156" s="33"/>
      <c r="L156" s="32"/>
      <c r="N156" s="31"/>
      <c r="O156" s="33"/>
      <c r="P156" s="32"/>
      <c r="Q156" s="34"/>
      <c r="R156" s="31"/>
      <c r="S156" s="33"/>
      <c r="T156" s="32"/>
      <c r="V156" s="35"/>
      <c r="W156" s="36"/>
      <c r="X156" s="33"/>
      <c r="Y156" s="32"/>
    </row>
    <row r="157" spans="1:25" s="13" customFormat="1" ht="16.5" hidden="1" x14ac:dyDescent="0.35">
      <c r="A157" s="81">
        <v>0</v>
      </c>
      <c r="B157" s="28" t="s">
        <v>37</v>
      </c>
      <c r="C157" s="28">
        <v>9</v>
      </c>
      <c r="D157" s="29" t="s">
        <v>159</v>
      </c>
      <c r="E157" s="28" t="s">
        <v>33</v>
      </c>
      <c r="F157" s="29" t="s">
        <v>161</v>
      </c>
      <c r="G157" s="28" t="s">
        <v>39</v>
      </c>
      <c r="H157" s="28">
        <v>2027</v>
      </c>
      <c r="I157" s="30">
        <v>46631</v>
      </c>
      <c r="J157" s="31"/>
      <c r="K157" s="33"/>
      <c r="L157" s="32"/>
      <c r="N157" s="31"/>
      <c r="O157" s="33"/>
      <c r="P157" s="32"/>
      <c r="Q157" s="34"/>
      <c r="R157" s="31"/>
      <c r="S157" s="33"/>
      <c r="T157" s="32"/>
      <c r="V157" s="35"/>
      <c r="W157" s="36"/>
      <c r="X157" s="33"/>
      <c r="Y157" s="32"/>
    </row>
    <row r="158" spans="1:25" s="13" customFormat="1" ht="16.5" hidden="1" x14ac:dyDescent="0.35">
      <c r="A158" s="81">
        <v>0</v>
      </c>
      <c r="B158" s="28" t="s">
        <v>40</v>
      </c>
      <c r="C158" s="28">
        <v>10</v>
      </c>
      <c r="D158" s="29" t="s">
        <v>162</v>
      </c>
      <c r="E158" s="28" t="s">
        <v>12</v>
      </c>
      <c r="F158" s="29" t="s">
        <v>161</v>
      </c>
      <c r="G158" s="28" t="s">
        <v>39</v>
      </c>
      <c r="H158" s="28">
        <v>2027</v>
      </c>
      <c r="I158" s="30">
        <v>46661</v>
      </c>
      <c r="J158" s="31"/>
      <c r="K158" s="33"/>
      <c r="L158" s="32"/>
      <c r="N158" s="31"/>
      <c r="O158" s="33"/>
      <c r="P158" s="32"/>
      <c r="Q158" s="34"/>
      <c r="R158" s="31"/>
      <c r="S158" s="33"/>
      <c r="T158" s="32"/>
      <c r="V158" s="35"/>
      <c r="W158" s="36"/>
      <c r="X158" s="33"/>
      <c r="Y158" s="32"/>
    </row>
    <row r="159" spans="1:25" s="13" customFormat="1" ht="16.5" hidden="1" x14ac:dyDescent="0.35">
      <c r="A159" s="81">
        <v>0</v>
      </c>
      <c r="B159" s="28" t="s">
        <v>42</v>
      </c>
      <c r="C159" s="28">
        <v>11</v>
      </c>
      <c r="D159" s="29" t="s">
        <v>162</v>
      </c>
      <c r="E159" s="28" t="s">
        <v>12</v>
      </c>
      <c r="F159" s="29" t="s">
        <v>163</v>
      </c>
      <c r="G159" s="28" t="s">
        <v>14</v>
      </c>
      <c r="H159" s="28">
        <v>2027</v>
      </c>
      <c r="I159" s="30">
        <v>46692</v>
      </c>
      <c r="J159" s="31"/>
      <c r="K159" s="33"/>
      <c r="L159" s="32"/>
      <c r="N159" s="31"/>
      <c r="O159" s="33"/>
      <c r="P159" s="32"/>
      <c r="Q159" s="34"/>
      <c r="R159" s="31"/>
      <c r="S159" s="33"/>
      <c r="T159" s="32"/>
      <c r="V159" s="35"/>
      <c r="W159" s="36"/>
      <c r="X159" s="33"/>
      <c r="Y159" s="32"/>
    </row>
    <row r="160" spans="1:25" s="13" customFormat="1" ht="16.5" hidden="1" x14ac:dyDescent="0.35">
      <c r="A160" s="82">
        <v>0</v>
      </c>
      <c r="B160" s="28" t="s">
        <v>10</v>
      </c>
      <c r="C160" s="28">
        <v>12</v>
      </c>
      <c r="D160" s="29" t="s">
        <v>162</v>
      </c>
      <c r="E160" s="28" t="s">
        <v>12</v>
      </c>
      <c r="F160" s="29" t="s">
        <v>163</v>
      </c>
      <c r="G160" s="28" t="s">
        <v>14</v>
      </c>
      <c r="H160" s="28">
        <v>2027</v>
      </c>
      <c r="I160" s="30">
        <v>46722</v>
      </c>
      <c r="J160" s="31"/>
      <c r="K160" s="33"/>
      <c r="L160" s="32"/>
      <c r="N160" s="31"/>
      <c r="O160" s="33"/>
      <c r="P160" s="32"/>
      <c r="Q160" s="34"/>
      <c r="R160" s="31"/>
      <c r="S160" s="33"/>
      <c r="T160" s="32"/>
      <c r="V160" s="35"/>
      <c r="W160" s="36"/>
      <c r="X160" s="33"/>
      <c r="Y160" s="32"/>
    </row>
    <row r="161" spans="1:25" s="13" customFormat="1" ht="16.5" hidden="1" x14ac:dyDescent="0.35">
      <c r="A161" s="80">
        <v>2028</v>
      </c>
      <c r="B161" s="28" t="s">
        <v>15</v>
      </c>
      <c r="C161" s="28">
        <v>1</v>
      </c>
      <c r="D161" s="29" t="s">
        <v>164</v>
      </c>
      <c r="E161" s="28" t="s">
        <v>17</v>
      </c>
      <c r="F161" s="29" t="s">
        <v>165</v>
      </c>
      <c r="G161" s="28" t="s">
        <v>19</v>
      </c>
      <c r="H161" s="28">
        <v>2028</v>
      </c>
      <c r="I161" s="30">
        <v>46753</v>
      </c>
      <c r="J161" s="31"/>
      <c r="K161" s="33"/>
      <c r="L161" s="32"/>
      <c r="N161" s="31"/>
      <c r="O161" s="33"/>
      <c r="P161" s="32"/>
      <c r="Q161" s="34"/>
      <c r="R161" s="31"/>
      <c r="S161" s="33"/>
      <c r="T161" s="32"/>
      <c r="V161" s="35"/>
      <c r="W161" s="36"/>
      <c r="X161" s="33"/>
      <c r="Y161" s="32"/>
    </row>
    <row r="162" spans="1:25" s="13" customFormat="1" ht="16.5" hidden="1" x14ac:dyDescent="0.35">
      <c r="A162" s="81">
        <v>0</v>
      </c>
      <c r="B162" s="28" t="s">
        <v>20</v>
      </c>
      <c r="C162" s="28">
        <v>2</v>
      </c>
      <c r="D162" s="29" t="s">
        <v>164</v>
      </c>
      <c r="E162" s="28" t="s">
        <v>17</v>
      </c>
      <c r="F162" s="29" t="s">
        <v>165</v>
      </c>
      <c r="G162" s="28" t="s">
        <v>19</v>
      </c>
      <c r="H162" s="28">
        <v>2028</v>
      </c>
      <c r="I162" s="30">
        <v>46784</v>
      </c>
      <c r="J162" s="31"/>
      <c r="K162" s="33"/>
      <c r="L162" s="32"/>
      <c r="N162" s="31"/>
      <c r="O162" s="33"/>
      <c r="P162" s="32"/>
      <c r="Q162" s="34"/>
      <c r="R162" s="31"/>
      <c r="S162" s="33"/>
      <c r="T162" s="32"/>
      <c r="V162" s="35"/>
      <c r="W162" s="36"/>
      <c r="X162" s="33"/>
      <c r="Y162" s="32"/>
    </row>
    <row r="163" spans="1:25" s="13" customFormat="1" ht="16.5" hidden="1" x14ac:dyDescent="0.35">
      <c r="A163" s="81">
        <v>0</v>
      </c>
      <c r="B163" s="28" t="s">
        <v>21</v>
      </c>
      <c r="C163" s="28">
        <v>3</v>
      </c>
      <c r="D163" s="29" t="s">
        <v>164</v>
      </c>
      <c r="E163" s="28" t="s">
        <v>17</v>
      </c>
      <c r="F163" s="29" t="s">
        <v>166</v>
      </c>
      <c r="G163" s="28" t="s">
        <v>23</v>
      </c>
      <c r="H163" s="28">
        <v>2028</v>
      </c>
      <c r="I163" s="30">
        <v>46813</v>
      </c>
      <c r="J163" s="31"/>
      <c r="K163" s="33"/>
      <c r="L163" s="32"/>
      <c r="N163" s="31"/>
      <c r="O163" s="33"/>
      <c r="P163" s="32"/>
      <c r="Q163" s="34"/>
      <c r="R163" s="31"/>
      <c r="S163" s="33"/>
      <c r="T163" s="32"/>
      <c r="V163" s="35"/>
      <c r="W163" s="36"/>
      <c r="X163" s="33"/>
      <c r="Y163" s="32"/>
    </row>
    <row r="164" spans="1:25" s="13" customFormat="1" ht="16.5" hidden="1" x14ac:dyDescent="0.35">
      <c r="A164" s="81">
        <v>0</v>
      </c>
      <c r="B164" s="28" t="s">
        <v>24</v>
      </c>
      <c r="C164" s="28">
        <v>4</v>
      </c>
      <c r="D164" s="29" t="s">
        <v>167</v>
      </c>
      <c r="E164" s="28" t="s">
        <v>26</v>
      </c>
      <c r="F164" s="29" t="s">
        <v>166</v>
      </c>
      <c r="G164" s="28" t="s">
        <v>23</v>
      </c>
      <c r="H164" s="28">
        <v>2028</v>
      </c>
      <c r="I164" s="30">
        <v>46844</v>
      </c>
      <c r="J164" s="31"/>
      <c r="K164" s="33"/>
      <c r="L164" s="32"/>
      <c r="N164" s="31"/>
      <c r="O164" s="33"/>
      <c r="P164" s="32"/>
      <c r="Q164" s="34"/>
      <c r="R164" s="31"/>
      <c r="S164" s="33"/>
      <c r="T164" s="32"/>
      <c r="V164" s="35"/>
      <c r="W164" s="36"/>
      <c r="X164" s="33"/>
      <c r="Y164" s="32"/>
    </row>
    <row r="165" spans="1:25" s="13" customFormat="1" ht="16.5" hidden="1" x14ac:dyDescent="0.35">
      <c r="A165" s="81">
        <v>0</v>
      </c>
      <c r="B165" s="28" t="s">
        <v>27</v>
      </c>
      <c r="C165" s="28">
        <v>5</v>
      </c>
      <c r="D165" s="29" t="s">
        <v>167</v>
      </c>
      <c r="E165" s="28" t="s">
        <v>26</v>
      </c>
      <c r="F165" s="29" t="s">
        <v>168</v>
      </c>
      <c r="G165" s="28" t="s">
        <v>29</v>
      </c>
      <c r="H165" s="28">
        <v>2028</v>
      </c>
      <c r="I165" s="30">
        <v>46874</v>
      </c>
      <c r="J165" s="31"/>
      <c r="K165" s="33"/>
      <c r="L165" s="32"/>
      <c r="N165" s="31"/>
      <c r="O165" s="33"/>
      <c r="P165" s="32"/>
      <c r="Q165" s="34"/>
      <c r="R165" s="31"/>
      <c r="S165" s="33"/>
      <c r="T165" s="32"/>
      <c r="V165" s="35"/>
      <c r="W165" s="36"/>
      <c r="X165" s="33"/>
      <c r="Y165" s="32"/>
    </row>
    <row r="166" spans="1:25" s="13" customFormat="1" ht="16.5" hidden="1" x14ac:dyDescent="0.35">
      <c r="A166" s="81">
        <v>0</v>
      </c>
      <c r="B166" s="28" t="s">
        <v>30</v>
      </c>
      <c r="C166" s="28">
        <v>6</v>
      </c>
      <c r="D166" s="29" t="s">
        <v>167</v>
      </c>
      <c r="E166" s="28" t="s">
        <v>26</v>
      </c>
      <c r="F166" s="29" t="s">
        <v>168</v>
      </c>
      <c r="G166" s="28" t="s">
        <v>29</v>
      </c>
      <c r="H166" s="28">
        <v>2028</v>
      </c>
      <c r="I166" s="30">
        <v>46905</v>
      </c>
      <c r="J166" s="31"/>
      <c r="K166" s="33"/>
      <c r="L166" s="32"/>
      <c r="N166" s="31"/>
      <c r="O166" s="33"/>
      <c r="P166" s="32"/>
      <c r="Q166" s="34"/>
      <c r="R166" s="31"/>
      <c r="S166" s="33"/>
      <c r="T166" s="32"/>
      <c r="V166" s="35"/>
      <c r="W166" s="36"/>
      <c r="X166" s="33"/>
      <c r="Y166" s="32"/>
    </row>
    <row r="167" spans="1:25" s="13" customFormat="1" ht="16.5" hidden="1" x14ac:dyDescent="0.35">
      <c r="A167" s="81">
        <v>0</v>
      </c>
      <c r="B167" s="28" t="s">
        <v>31</v>
      </c>
      <c r="C167" s="28">
        <v>7</v>
      </c>
      <c r="D167" s="29" t="s">
        <v>169</v>
      </c>
      <c r="E167" s="28" t="s">
        <v>33</v>
      </c>
      <c r="F167" s="29" t="s">
        <v>170</v>
      </c>
      <c r="G167" s="28" t="s">
        <v>35</v>
      </c>
      <c r="H167" s="28">
        <v>2028</v>
      </c>
      <c r="I167" s="30">
        <v>46935</v>
      </c>
      <c r="J167" s="31"/>
      <c r="K167" s="33"/>
      <c r="L167" s="32"/>
      <c r="N167" s="31"/>
      <c r="O167" s="33"/>
      <c r="P167" s="32"/>
      <c r="Q167" s="34"/>
      <c r="R167" s="31"/>
      <c r="S167" s="33"/>
      <c r="T167" s="32"/>
      <c r="V167" s="35"/>
      <c r="W167" s="36"/>
      <c r="X167" s="33"/>
      <c r="Y167" s="32"/>
    </row>
    <row r="168" spans="1:25" s="13" customFormat="1" ht="16.5" hidden="1" x14ac:dyDescent="0.35">
      <c r="A168" s="81">
        <v>0</v>
      </c>
      <c r="B168" s="28" t="s">
        <v>36</v>
      </c>
      <c r="C168" s="28">
        <v>8</v>
      </c>
      <c r="D168" s="29" t="s">
        <v>169</v>
      </c>
      <c r="E168" s="28" t="s">
        <v>33</v>
      </c>
      <c r="F168" s="29" t="s">
        <v>170</v>
      </c>
      <c r="G168" s="28" t="s">
        <v>35</v>
      </c>
      <c r="H168" s="28">
        <v>2028</v>
      </c>
      <c r="I168" s="30">
        <v>46966</v>
      </c>
      <c r="J168" s="31"/>
      <c r="K168" s="33"/>
      <c r="L168" s="32"/>
      <c r="N168" s="31"/>
      <c r="O168" s="33"/>
      <c r="P168" s="32"/>
      <c r="Q168" s="34"/>
      <c r="R168" s="31"/>
      <c r="S168" s="33"/>
      <c r="T168" s="32"/>
      <c r="V168" s="35"/>
      <c r="W168" s="36"/>
      <c r="X168" s="33"/>
      <c r="Y168" s="32"/>
    </row>
    <row r="169" spans="1:25" s="13" customFormat="1" ht="16.5" hidden="1" x14ac:dyDescent="0.35">
      <c r="A169" s="81">
        <v>0</v>
      </c>
      <c r="B169" s="28" t="s">
        <v>37</v>
      </c>
      <c r="C169" s="28">
        <v>9</v>
      </c>
      <c r="D169" s="29" t="s">
        <v>169</v>
      </c>
      <c r="E169" s="28" t="s">
        <v>33</v>
      </c>
      <c r="F169" s="29" t="s">
        <v>171</v>
      </c>
      <c r="G169" s="28" t="s">
        <v>39</v>
      </c>
      <c r="H169" s="28">
        <v>2028</v>
      </c>
      <c r="I169" s="30">
        <v>46997</v>
      </c>
      <c r="J169" s="31"/>
      <c r="K169" s="33"/>
      <c r="L169" s="32"/>
      <c r="N169" s="31"/>
      <c r="O169" s="33"/>
      <c r="P169" s="32"/>
      <c r="Q169" s="34"/>
      <c r="R169" s="31"/>
      <c r="S169" s="33"/>
      <c r="T169" s="32"/>
      <c r="V169" s="35"/>
      <c r="W169" s="36"/>
      <c r="X169" s="33"/>
      <c r="Y169" s="32"/>
    </row>
    <row r="170" spans="1:25" s="13" customFormat="1" ht="16.5" hidden="1" x14ac:dyDescent="0.35">
      <c r="A170" s="81">
        <v>0</v>
      </c>
      <c r="B170" s="28" t="s">
        <v>40</v>
      </c>
      <c r="C170" s="28">
        <v>10</v>
      </c>
      <c r="D170" s="29" t="s">
        <v>172</v>
      </c>
      <c r="E170" s="28" t="s">
        <v>12</v>
      </c>
      <c r="F170" s="29" t="s">
        <v>171</v>
      </c>
      <c r="G170" s="28" t="s">
        <v>39</v>
      </c>
      <c r="H170" s="28">
        <v>2028</v>
      </c>
      <c r="I170" s="30">
        <v>47027</v>
      </c>
      <c r="J170" s="31"/>
      <c r="K170" s="33"/>
      <c r="L170" s="32"/>
      <c r="N170" s="31"/>
      <c r="O170" s="33"/>
      <c r="P170" s="32"/>
      <c r="Q170" s="34"/>
      <c r="R170" s="31"/>
      <c r="S170" s="33"/>
      <c r="T170" s="32"/>
      <c r="V170" s="35"/>
      <c r="W170" s="36"/>
      <c r="X170" s="33"/>
      <c r="Y170" s="32"/>
    </row>
    <row r="171" spans="1:25" s="13" customFormat="1" ht="16.5" hidden="1" x14ac:dyDescent="0.35">
      <c r="A171" s="81">
        <v>0</v>
      </c>
      <c r="B171" s="28" t="s">
        <v>42</v>
      </c>
      <c r="C171" s="28">
        <v>11</v>
      </c>
      <c r="D171" s="29" t="s">
        <v>172</v>
      </c>
      <c r="E171" s="28" t="s">
        <v>12</v>
      </c>
      <c r="F171" s="29" t="s">
        <v>173</v>
      </c>
      <c r="G171" s="28" t="s">
        <v>14</v>
      </c>
      <c r="H171" s="28">
        <v>2028</v>
      </c>
      <c r="I171" s="30">
        <v>47058</v>
      </c>
      <c r="J171" s="31"/>
      <c r="K171" s="33"/>
      <c r="L171" s="32"/>
      <c r="N171" s="31"/>
      <c r="O171" s="33"/>
      <c r="P171" s="32"/>
      <c r="Q171" s="34"/>
      <c r="R171" s="31"/>
      <c r="S171" s="33"/>
      <c r="T171" s="32"/>
      <c r="V171" s="35"/>
      <c r="W171" s="36"/>
      <c r="X171" s="33"/>
      <c r="Y171" s="32"/>
    </row>
    <row r="172" spans="1:25" s="13" customFormat="1" ht="16.5" hidden="1" x14ac:dyDescent="0.35">
      <c r="A172" s="82">
        <v>0</v>
      </c>
      <c r="B172" s="28" t="s">
        <v>10</v>
      </c>
      <c r="C172" s="28">
        <v>12</v>
      </c>
      <c r="D172" s="29" t="s">
        <v>172</v>
      </c>
      <c r="E172" s="28" t="s">
        <v>12</v>
      </c>
      <c r="F172" s="29" t="s">
        <v>173</v>
      </c>
      <c r="G172" s="28" t="s">
        <v>14</v>
      </c>
      <c r="H172" s="28">
        <v>2028</v>
      </c>
      <c r="I172" s="30">
        <v>47088</v>
      </c>
      <c r="J172" s="31"/>
      <c r="K172" s="33"/>
      <c r="L172" s="32"/>
      <c r="N172" s="31"/>
      <c r="O172" s="33"/>
      <c r="P172" s="32"/>
      <c r="Q172" s="34"/>
      <c r="R172" s="31"/>
      <c r="S172" s="33"/>
      <c r="T172" s="32"/>
      <c r="V172" s="35"/>
      <c r="W172" s="36"/>
      <c r="X172" s="33"/>
      <c r="Y172" s="32"/>
    </row>
    <row r="173" spans="1:25" s="13" customFormat="1" ht="16.5" hidden="1" x14ac:dyDescent="0.35">
      <c r="A173" s="80">
        <v>2029</v>
      </c>
      <c r="B173" s="28" t="s">
        <v>15</v>
      </c>
      <c r="C173" s="28">
        <v>1</v>
      </c>
      <c r="D173" s="29" t="s">
        <v>174</v>
      </c>
      <c r="E173" s="28" t="s">
        <v>17</v>
      </c>
      <c r="F173" s="29" t="s">
        <v>175</v>
      </c>
      <c r="G173" s="28" t="s">
        <v>19</v>
      </c>
      <c r="H173" s="28">
        <v>2029</v>
      </c>
      <c r="I173" s="30">
        <v>47119</v>
      </c>
      <c r="J173" s="31"/>
      <c r="K173" s="33"/>
      <c r="L173" s="32"/>
      <c r="N173" s="31"/>
      <c r="O173" s="33"/>
      <c r="P173" s="32"/>
      <c r="Q173" s="34"/>
      <c r="R173" s="31"/>
      <c r="S173" s="33"/>
      <c r="T173" s="32"/>
      <c r="V173" s="35"/>
      <c r="W173" s="36"/>
      <c r="X173" s="33"/>
      <c r="Y173" s="32"/>
    </row>
    <row r="174" spans="1:25" s="13" customFormat="1" ht="16.5" hidden="1" x14ac:dyDescent="0.35">
      <c r="A174" s="81">
        <v>0</v>
      </c>
      <c r="B174" s="28" t="s">
        <v>20</v>
      </c>
      <c r="C174" s="28">
        <v>2</v>
      </c>
      <c r="D174" s="29" t="s">
        <v>174</v>
      </c>
      <c r="E174" s="28" t="s">
        <v>17</v>
      </c>
      <c r="F174" s="29" t="s">
        <v>175</v>
      </c>
      <c r="G174" s="28" t="s">
        <v>19</v>
      </c>
      <c r="H174" s="28">
        <v>2029</v>
      </c>
      <c r="I174" s="30">
        <v>47150</v>
      </c>
      <c r="J174" s="31"/>
      <c r="K174" s="33"/>
      <c r="L174" s="32"/>
      <c r="N174" s="31"/>
      <c r="O174" s="33"/>
      <c r="P174" s="32"/>
      <c r="Q174" s="34"/>
      <c r="R174" s="31"/>
      <c r="S174" s="33"/>
      <c r="T174" s="32"/>
      <c r="V174" s="35"/>
      <c r="W174" s="36"/>
      <c r="X174" s="33"/>
      <c r="Y174" s="32"/>
    </row>
    <row r="175" spans="1:25" s="13" customFormat="1" ht="16.5" hidden="1" x14ac:dyDescent="0.35">
      <c r="A175" s="81">
        <v>0</v>
      </c>
      <c r="B175" s="28" t="s">
        <v>21</v>
      </c>
      <c r="C175" s="28">
        <v>3</v>
      </c>
      <c r="D175" s="29" t="s">
        <v>174</v>
      </c>
      <c r="E175" s="28" t="s">
        <v>17</v>
      </c>
      <c r="F175" s="29" t="s">
        <v>176</v>
      </c>
      <c r="G175" s="28" t="s">
        <v>23</v>
      </c>
      <c r="H175" s="28">
        <v>2029</v>
      </c>
      <c r="I175" s="30">
        <v>47178</v>
      </c>
      <c r="J175" s="31"/>
      <c r="K175" s="33"/>
      <c r="L175" s="32"/>
      <c r="N175" s="31"/>
      <c r="O175" s="33"/>
      <c r="P175" s="32"/>
      <c r="Q175" s="34"/>
      <c r="R175" s="31"/>
      <c r="S175" s="33"/>
      <c r="T175" s="32"/>
      <c r="V175" s="35"/>
      <c r="W175" s="36"/>
      <c r="X175" s="33"/>
      <c r="Y175" s="32"/>
    </row>
    <row r="176" spans="1:25" s="13" customFormat="1" ht="16.5" hidden="1" x14ac:dyDescent="0.35">
      <c r="A176" s="81">
        <v>0</v>
      </c>
      <c r="B176" s="28" t="s">
        <v>24</v>
      </c>
      <c r="C176" s="28">
        <v>4</v>
      </c>
      <c r="D176" s="29" t="s">
        <v>177</v>
      </c>
      <c r="E176" s="28" t="s">
        <v>26</v>
      </c>
      <c r="F176" s="29" t="s">
        <v>176</v>
      </c>
      <c r="G176" s="28" t="s">
        <v>23</v>
      </c>
      <c r="H176" s="28">
        <v>2029</v>
      </c>
      <c r="I176" s="30">
        <v>47209</v>
      </c>
      <c r="J176" s="31"/>
      <c r="K176" s="33"/>
      <c r="L176" s="32"/>
      <c r="N176" s="31"/>
      <c r="O176" s="33"/>
      <c r="P176" s="32"/>
      <c r="Q176" s="34"/>
      <c r="R176" s="31"/>
      <c r="S176" s="33"/>
      <c r="T176" s="32"/>
      <c r="V176" s="35"/>
      <c r="W176" s="36"/>
      <c r="X176" s="33"/>
      <c r="Y176" s="32"/>
    </row>
    <row r="177" spans="1:25" s="13" customFormat="1" ht="16.5" hidden="1" x14ac:dyDescent="0.35">
      <c r="A177" s="81">
        <v>0</v>
      </c>
      <c r="B177" s="28" t="s">
        <v>27</v>
      </c>
      <c r="C177" s="28">
        <v>5</v>
      </c>
      <c r="D177" s="29" t="s">
        <v>177</v>
      </c>
      <c r="E177" s="28" t="s">
        <v>26</v>
      </c>
      <c r="F177" s="29" t="s">
        <v>178</v>
      </c>
      <c r="G177" s="28" t="s">
        <v>29</v>
      </c>
      <c r="H177" s="28">
        <v>2029</v>
      </c>
      <c r="I177" s="30">
        <v>47239</v>
      </c>
      <c r="J177" s="31"/>
      <c r="K177" s="33"/>
      <c r="L177" s="32"/>
      <c r="N177" s="31"/>
      <c r="O177" s="33"/>
      <c r="P177" s="32"/>
      <c r="Q177" s="34"/>
      <c r="R177" s="31"/>
      <c r="S177" s="33"/>
      <c r="T177" s="32"/>
      <c r="V177" s="35"/>
      <c r="W177" s="36"/>
      <c r="X177" s="33"/>
      <c r="Y177" s="32"/>
    </row>
    <row r="178" spans="1:25" s="13" customFormat="1" ht="16.5" hidden="1" x14ac:dyDescent="0.35">
      <c r="A178" s="81">
        <v>0</v>
      </c>
      <c r="B178" s="28" t="s">
        <v>30</v>
      </c>
      <c r="C178" s="28">
        <v>6</v>
      </c>
      <c r="D178" s="29" t="s">
        <v>177</v>
      </c>
      <c r="E178" s="28" t="s">
        <v>26</v>
      </c>
      <c r="F178" s="29" t="s">
        <v>178</v>
      </c>
      <c r="G178" s="28" t="s">
        <v>29</v>
      </c>
      <c r="H178" s="28">
        <v>2029</v>
      </c>
      <c r="I178" s="30">
        <v>47270</v>
      </c>
      <c r="J178" s="31"/>
      <c r="K178" s="33"/>
      <c r="L178" s="32"/>
      <c r="N178" s="31"/>
      <c r="O178" s="33"/>
      <c r="P178" s="32"/>
      <c r="Q178" s="34"/>
      <c r="R178" s="31"/>
      <c r="S178" s="33"/>
      <c r="T178" s="32"/>
      <c r="V178" s="35"/>
      <c r="W178" s="36"/>
      <c r="X178" s="33"/>
      <c r="Y178" s="32"/>
    </row>
    <row r="179" spans="1:25" s="13" customFormat="1" ht="16.5" hidden="1" x14ac:dyDescent="0.35">
      <c r="A179" s="81">
        <v>0</v>
      </c>
      <c r="B179" s="28" t="s">
        <v>31</v>
      </c>
      <c r="C179" s="28">
        <v>7</v>
      </c>
      <c r="D179" s="29" t="s">
        <v>179</v>
      </c>
      <c r="E179" s="28" t="s">
        <v>33</v>
      </c>
      <c r="F179" s="29" t="s">
        <v>180</v>
      </c>
      <c r="G179" s="28" t="s">
        <v>35</v>
      </c>
      <c r="H179" s="28">
        <v>2029</v>
      </c>
      <c r="I179" s="30">
        <v>47300</v>
      </c>
      <c r="J179" s="31"/>
      <c r="K179" s="33"/>
      <c r="L179" s="32"/>
      <c r="N179" s="31"/>
      <c r="O179" s="33"/>
      <c r="P179" s="32"/>
      <c r="Q179" s="34"/>
      <c r="R179" s="31"/>
      <c r="S179" s="33"/>
      <c r="T179" s="32"/>
      <c r="V179" s="35"/>
      <c r="W179" s="36"/>
      <c r="X179" s="33"/>
      <c r="Y179" s="32"/>
    </row>
    <row r="180" spans="1:25" s="13" customFormat="1" ht="16.5" hidden="1" x14ac:dyDescent="0.35">
      <c r="A180" s="81">
        <v>0</v>
      </c>
      <c r="B180" s="28" t="s">
        <v>36</v>
      </c>
      <c r="C180" s="28">
        <v>8</v>
      </c>
      <c r="D180" s="29" t="s">
        <v>179</v>
      </c>
      <c r="E180" s="28" t="s">
        <v>33</v>
      </c>
      <c r="F180" s="29" t="s">
        <v>180</v>
      </c>
      <c r="G180" s="28" t="s">
        <v>35</v>
      </c>
      <c r="H180" s="28">
        <v>2029</v>
      </c>
      <c r="I180" s="30">
        <v>47331</v>
      </c>
      <c r="J180" s="31"/>
      <c r="K180" s="33"/>
      <c r="L180" s="32"/>
      <c r="N180" s="31"/>
      <c r="O180" s="33"/>
      <c r="P180" s="32"/>
      <c r="Q180" s="34"/>
      <c r="R180" s="31"/>
      <c r="S180" s="33"/>
      <c r="T180" s="32"/>
      <c r="V180" s="35"/>
      <c r="W180" s="36"/>
      <c r="X180" s="33"/>
      <c r="Y180" s="32"/>
    </row>
    <row r="181" spans="1:25" s="13" customFormat="1" ht="16.5" hidden="1" x14ac:dyDescent="0.35">
      <c r="A181" s="81">
        <v>0</v>
      </c>
      <c r="B181" s="28" t="s">
        <v>37</v>
      </c>
      <c r="C181" s="28">
        <v>9</v>
      </c>
      <c r="D181" s="29" t="s">
        <v>179</v>
      </c>
      <c r="E181" s="28" t="s">
        <v>33</v>
      </c>
      <c r="F181" s="29" t="s">
        <v>181</v>
      </c>
      <c r="G181" s="28" t="s">
        <v>39</v>
      </c>
      <c r="H181" s="28">
        <v>2029</v>
      </c>
      <c r="I181" s="30">
        <v>47362</v>
      </c>
      <c r="J181" s="31"/>
      <c r="K181" s="33"/>
      <c r="L181" s="32"/>
      <c r="N181" s="31"/>
      <c r="O181" s="33"/>
      <c r="P181" s="32"/>
      <c r="Q181" s="34"/>
      <c r="R181" s="31"/>
      <c r="S181" s="33"/>
      <c r="T181" s="32"/>
      <c r="V181" s="35"/>
      <c r="W181" s="36"/>
      <c r="X181" s="33"/>
      <c r="Y181" s="32"/>
    </row>
    <row r="182" spans="1:25" s="13" customFormat="1" ht="16.5" hidden="1" x14ac:dyDescent="0.35">
      <c r="A182" s="81">
        <v>0</v>
      </c>
      <c r="B182" s="28" t="s">
        <v>40</v>
      </c>
      <c r="C182" s="28">
        <v>10</v>
      </c>
      <c r="D182" s="29" t="s">
        <v>182</v>
      </c>
      <c r="E182" s="28" t="s">
        <v>12</v>
      </c>
      <c r="F182" s="29" t="s">
        <v>181</v>
      </c>
      <c r="G182" s="28" t="s">
        <v>39</v>
      </c>
      <c r="H182" s="28">
        <v>2029</v>
      </c>
      <c r="I182" s="30">
        <v>47392</v>
      </c>
      <c r="J182" s="31"/>
      <c r="K182" s="33"/>
      <c r="L182" s="32"/>
      <c r="N182" s="31"/>
      <c r="O182" s="33"/>
      <c r="P182" s="32"/>
      <c r="Q182" s="34"/>
      <c r="R182" s="31"/>
      <c r="S182" s="33"/>
      <c r="T182" s="32"/>
      <c r="V182" s="35"/>
      <c r="W182" s="36"/>
      <c r="X182" s="33"/>
      <c r="Y182" s="32"/>
    </row>
    <row r="183" spans="1:25" s="13" customFormat="1" ht="16.5" hidden="1" x14ac:dyDescent="0.35">
      <c r="A183" s="81">
        <v>0</v>
      </c>
      <c r="B183" s="28" t="s">
        <v>42</v>
      </c>
      <c r="C183" s="28">
        <v>11</v>
      </c>
      <c r="D183" s="29" t="s">
        <v>182</v>
      </c>
      <c r="E183" s="28" t="s">
        <v>12</v>
      </c>
      <c r="F183" s="29" t="s">
        <v>183</v>
      </c>
      <c r="G183" s="28" t="s">
        <v>14</v>
      </c>
      <c r="H183" s="28">
        <v>2029</v>
      </c>
      <c r="I183" s="30">
        <v>47423</v>
      </c>
      <c r="J183" s="31"/>
      <c r="K183" s="33"/>
      <c r="L183" s="32"/>
      <c r="N183" s="31"/>
      <c r="O183" s="33"/>
      <c r="P183" s="32"/>
      <c r="Q183" s="34"/>
      <c r="R183" s="31"/>
      <c r="S183" s="33"/>
      <c r="T183" s="32"/>
      <c r="V183" s="35"/>
      <c r="W183" s="36"/>
      <c r="X183" s="33"/>
      <c r="Y183" s="32"/>
    </row>
    <row r="184" spans="1:25" s="13" customFormat="1" ht="16.5" hidden="1" x14ac:dyDescent="0.35">
      <c r="A184" s="82">
        <v>0</v>
      </c>
      <c r="B184" s="28" t="s">
        <v>10</v>
      </c>
      <c r="C184" s="28">
        <v>12</v>
      </c>
      <c r="D184" s="29" t="s">
        <v>182</v>
      </c>
      <c r="E184" s="28" t="s">
        <v>12</v>
      </c>
      <c r="F184" s="29" t="s">
        <v>183</v>
      </c>
      <c r="G184" s="28" t="s">
        <v>14</v>
      </c>
      <c r="H184" s="28">
        <v>2029</v>
      </c>
      <c r="I184" s="30">
        <v>47453</v>
      </c>
      <c r="J184" s="31"/>
      <c r="K184" s="33"/>
      <c r="L184" s="32"/>
      <c r="N184" s="31"/>
      <c r="O184" s="33"/>
      <c r="P184" s="32"/>
      <c r="Q184" s="34"/>
      <c r="R184" s="31"/>
      <c r="S184" s="33"/>
      <c r="T184" s="32"/>
      <c r="V184" s="35"/>
      <c r="W184" s="36"/>
      <c r="X184" s="33"/>
      <c r="Y184" s="32"/>
    </row>
    <row r="185" spans="1:25" s="13" customFormat="1" ht="16.5" hidden="1" x14ac:dyDescent="0.35">
      <c r="A185" s="80">
        <v>2030</v>
      </c>
      <c r="B185" s="28" t="s">
        <v>15</v>
      </c>
      <c r="C185" s="28">
        <v>1</v>
      </c>
      <c r="D185" s="29" t="s">
        <v>184</v>
      </c>
      <c r="E185" s="28" t="s">
        <v>17</v>
      </c>
      <c r="F185" s="29" t="s">
        <v>185</v>
      </c>
      <c r="G185" s="28" t="s">
        <v>19</v>
      </c>
      <c r="H185" s="28">
        <v>2030</v>
      </c>
      <c r="I185" s="30">
        <v>47484</v>
      </c>
      <c r="J185" s="31"/>
      <c r="K185" s="33"/>
      <c r="L185" s="32"/>
      <c r="N185" s="31"/>
      <c r="O185" s="33"/>
      <c r="P185" s="32"/>
      <c r="Q185" s="34"/>
      <c r="R185" s="31"/>
      <c r="S185" s="33"/>
      <c r="T185" s="32"/>
      <c r="V185" s="35"/>
      <c r="W185" s="36"/>
      <c r="X185" s="33"/>
      <c r="Y185" s="32"/>
    </row>
    <row r="186" spans="1:25" s="13" customFormat="1" ht="16.5" hidden="1" x14ac:dyDescent="0.35">
      <c r="A186" s="81">
        <v>0</v>
      </c>
      <c r="B186" s="28" t="s">
        <v>20</v>
      </c>
      <c r="C186" s="28">
        <v>2</v>
      </c>
      <c r="D186" s="29" t="s">
        <v>184</v>
      </c>
      <c r="E186" s="28" t="s">
        <v>17</v>
      </c>
      <c r="F186" s="29" t="s">
        <v>185</v>
      </c>
      <c r="G186" s="28" t="s">
        <v>19</v>
      </c>
      <c r="H186" s="28">
        <v>2030</v>
      </c>
      <c r="I186" s="30">
        <v>47515</v>
      </c>
      <c r="J186" s="31"/>
      <c r="K186" s="33"/>
      <c r="L186" s="32"/>
      <c r="N186" s="31"/>
      <c r="O186" s="33"/>
      <c r="P186" s="32"/>
      <c r="Q186" s="34"/>
      <c r="R186" s="31"/>
      <c r="S186" s="33"/>
      <c r="T186" s="32"/>
      <c r="V186" s="35"/>
      <c r="W186" s="36"/>
      <c r="X186" s="33"/>
      <c r="Y186" s="32"/>
    </row>
    <row r="187" spans="1:25" s="13" customFormat="1" ht="16.5" hidden="1" x14ac:dyDescent="0.35">
      <c r="A187" s="81">
        <v>0</v>
      </c>
      <c r="B187" s="28" t="s">
        <v>21</v>
      </c>
      <c r="C187" s="28">
        <v>3</v>
      </c>
      <c r="D187" s="29" t="s">
        <v>184</v>
      </c>
      <c r="E187" s="28" t="s">
        <v>17</v>
      </c>
      <c r="F187" s="29" t="s">
        <v>186</v>
      </c>
      <c r="G187" s="28" t="s">
        <v>23</v>
      </c>
      <c r="H187" s="28">
        <v>2030</v>
      </c>
      <c r="I187" s="30">
        <v>47543</v>
      </c>
      <c r="J187" s="31"/>
      <c r="K187" s="33"/>
      <c r="L187" s="32"/>
      <c r="N187" s="31"/>
      <c r="O187" s="33"/>
      <c r="P187" s="32"/>
      <c r="Q187" s="34"/>
      <c r="R187" s="31"/>
      <c r="S187" s="33"/>
      <c r="T187" s="32"/>
      <c r="V187" s="35"/>
      <c r="W187" s="36"/>
      <c r="X187" s="33"/>
      <c r="Y187" s="32"/>
    </row>
    <row r="188" spans="1:25" s="13" customFormat="1" ht="16.5" hidden="1" x14ac:dyDescent="0.35">
      <c r="A188" s="81">
        <v>0</v>
      </c>
      <c r="B188" s="28" t="s">
        <v>24</v>
      </c>
      <c r="C188" s="28">
        <v>4</v>
      </c>
      <c r="D188" s="29" t="s">
        <v>187</v>
      </c>
      <c r="E188" s="28" t="s">
        <v>26</v>
      </c>
      <c r="F188" s="29" t="s">
        <v>186</v>
      </c>
      <c r="G188" s="28" t="s">
        <v>23</v>
      </c>
      <c r="H188" s="28">
        <v>2030</v>
      </c>
      <c r="I188" s="30">
        <v>47574</v>
      </c>
      <c r="J188" s="31"/>
      <c r="K188" s="33"/>
      <c r="L188" s="32"/>
      <c r="N188" s="31"/>
      <c r="O188" s="33"/>
      <c r="P188" s="32"/>
      <c r="Q188" s="34"/>
      <c r="R188" s="31"/>
      <c r="S188" s="33"/>
      <c r="T188" s="32"/>
      <c r="V188" s="35"/>
      <c r="W188" s="36"/>
      <c r="X188" s="33"/>
      <c r="Y188" s="32"/>
    </row>
    <row r="189" spans="1:25" s="13" customFormat="1" ht="16.5" hidden="1" x14ac:dyDescent="0.35">
      <c r="A189" s="81">
        <v>0</v>
      </c>
      <c r="B189" s="28" t="s">
        <v>27</v>
      </c>
      <c r="C189" s="28">
        <v>5</v>
      </c>
      <c r="D189" s="29" t="s">
        <v>187</v>
      </c>
      <c r="E189" s="28" t="s">
        <v>26</v>
      </c>
      <c r="F189" s="29" t="s">
        <v>188</v>
      </c>
      <c r="G189" s="28" t="s">
        <v>29</v>
      </c>
      <c r="H189" s="28">
        <v>2030</v>
      </c>
      <c r="I189" s="30">
        <v>47604</v>
      </c>
      <c r="J189" s="31"/>
      <c r="K189" s="33"/>
      <c r="L189" s="32"/>
      <c r="N189" s="31"/>
      <c r="O189" s="33"/>
      <c r="P189" s="32"/>
      <c r="Q189" s="34"/>
      <c r="R189" s="31"/>
      <c r="S189" s="33"/>
      <c r="T189" s="32"/>
      <c r="V189" s="35"/>
      <c r="W189" s="36"/>
      <c r="X189" s="33"/>
      <c r="Y189" s="32"/>
    </row>
    <row r="190" spans="1:25" s="13" customFormat="1" ht="16.5" hidden="1" x14ac:dyDescent="0.35">
      <c r="A190" s="81">
        <v>0</v>
      </c>
      <c r="B190" s="28" t="s">
        <v>30</v>
      </c>
      <c r="C190" s="28">
        <v>6</v>
      </c>
      <c r="D190" s="29" t="s">
        <v>187</v>
      </c>
      <c r="E190" s="28" t="s">
        <v>26</v>
      </c>
      <c r="F190" s="29" t="s">
        <v>188</v>
      </c>
      <c r="G190" s="28" t="s">
        <v>29</v>
      </c>
      <c r="H190" s="28">
        <v>2030</v>
      </c>
      <c r="I190" s="30">
        <v>47635</v>
      </c>
      <c r="J190" s="31"/>
      <c r="K190" s="33"/>
      <c r="L190" s="32"/>
      <c r="N190" s="31"/>
      <c r="O190" s="33"/>
      <c r="P190" s="32"/>
      <c r="Q190" s="34"/>
      <c r="R190" s="31"/>
      <c r="S190" s="33"/>
      <c r="T190" s="32"/>
      <c r="V190" s="35"/>
      <c r="W190" s="36"/>
      <c r="X190" s="33"/>
      <c r="Y190" s="32"/>
    </row>
    <row r="191" spans="1:25" s="13" customFormat="1" ht="16.5" hidden="1" x14ac:dyDescent="0.35">
      <c r="A191" s="81">
        <v>0</v>
      </c>
      <c r="B191" s="28" t="s">
        <v>31</v>
      </c>
      <c r="C191" s="28">
        <v>7</v>
      </c>
      <c r="D191" s="29" t="s">
        <v>189</v>
      </c>
      <c r="E191" s="28" t="s">
        <v>33</v>
      </c>
      <c r="F191" s="29" t="s">
        <v>190</v>
      </c>
      <c r="G191" s="28" t="s">
        <v>35</v>
      </c>
      <c r="H191" s="28">
        <v>2030</v>
      </c>
      <c r="I191" s="30">
        <v>47665</v>
      </c>
      <c r="J191" s="31"/>
      <c r="K191" s="33"/>
      <c r="L191" s="32"/>
      <c r="N191" s="31"/>
      <c r="O191" s="33"/>
      <c r="P191" s="32"/>
      <c r="Q191" s="34"/>
      <c r="R191" s="31"/>
      <c r="S191" s="33"/>
      <c r="T191" s="32"/>
      <c r="V191" s="35"/>
      <c r="W191" s="36"/>
      <c r="X191" s="33"/>
      <c r="Y191" s="32"/>
    </row>
    <row r="192" spans="1:25" s="13" customFormat="1" ht="16.5" hidden="1" x14ac:dyDescent="0.35">
      <c r="A192" s="81">
        <v>0</v>
      </c>
      <c r="B192" s="28" t="s">
        <v>36</v>
      </c>
      <c r="C192" s="28">
        <v>8</v>
      </c>
      <c r="D192" s="29" t="s">
        <v>189</v>
      </c>
      <c r="E192" s="28" t="s">
        <v>33</v>
      </c>
      <c r="F192" s="29" t="s">
        <v>190</v>
      </c>
      <c r="G192" s="28" t="s">
        <v>35</v>
      </c>
      <c r="H192" s="28">
        <v>2030</v>
      </c>
      <c r="I192" s="30">
        <v>47696</v>
      </c>
      <c r="J192" s="31"/>
      <c r="K192" s="33"/>
      <c r="L192" s="32"/>
      <c r="N192" s="31"/>
      <c r="O192" s="33"/>
      <c r="P192" s="32"/>
      <c r="Q192" s="34"/>
      <c r="R192" s="31"/>
      <c r="S192" s="33"/>
      <c r="T192" s="32"/>
      <c r="V192" s="35"/>
      <c r="W192" s="36"/>
      <c r="X192" s="33"/>
      <c r="Y192" s="32"/>
    </row>
    <row r="193" spans="1:25" s="13" customFormat="1" ht="16.5" hidden="1" x14ac:dyDescent="0.35">
      <c r="A193" s="81">
        <v>0</v>
      </c>
      <c r="B193" s="28" t="s">
        <v>37</v>
      </c>
      <c r="C193" s="28">
        <v>9</v>
      </c>
      <c r="D193" s="29" t="s">
        <v>189</v>
      </c>
      <c r="E193" s="28" t="s">
        <v>33</v>
      </c>
      <c r="F193" s="29" t="s">
        <v>191</v>
      </c>
      <c r="G193" s="28" t="s">
        <v>39</v>
      </c>
      <c r="H193" s="28">
        <v>2030</v>
      </c>
      <c r="I193" s="30">
        <v>47727</v>
      </c>
      <c r="J193" s="31"/>
      <c r="K193" s="33"/>
      <c r="L193" s="32"/>
      <c r="N193" s="31"/>
      <c r="O193" s="33"/>
      <c r="P193" s="32"/>
      <c r="Q193" s="34"/>
      <c r="R193" s="31"/>
      <c r="S193" s="33"/>
      <c r="T193" s="32"/>
      <c r="V193" s="35"/>
      <c r="W193" s="36"/>
      <c r="X193" s="33"/>
      <c r="Y193" s="32"/>
    </row>
    <row r="194" spans="1:25" s="13" customFormat="1" ht="16.5" hidden="1" x14ac:dyDescent="0.35">
      <c r="A194" s="81">
        <v>0</v>
      </c>
      <c r="B194" s="28" t="s">
        <v>40</v>
      </c>
      <c r="C194" s="28">
        <v>10</v>
      </c>
      <c r="D194" s="29" t="s">
        <v>192</v>
      </c>
      <c r="E194" s="28" t="s">
        <v>12</v>
      </c>
      <c r="F194" s="29" t="s">
        <v>191</v>
      </c>
      <c r="G194" s="28" t="s">
        <v>39</v>
      </c>
      <c r="H194" s="28">
        <v>2030</v>
      </c>
      <c r="I194" s="30">
        <v>47757</v>
      </c>
      <c r="J194" s="31"/>
      <c r="K194" s="33"/>
      <c r="L194" s="32"/>
      <c r="N194" s="31"/>
      <c r="O194" s="33"/>
      <c r="P194" s="32"/>
      <c r="Q194" s="34"/>
      <c r="R194" s="31"/>
      <c r="S194" s="33"/>
      <c r="T194" s="32"/>
      <c r="V194" s="35"/>
      <c r="W194" s="36"/>
      <c r="X194" s="33"/>
      <c r="Y194" s="32"/>
    </row>
    <row r="195" spans="1:25" s="13" customFormat="1" ht="15.75" hidden="1" customHeight="1" x14ac:dyDescent="0.35">
      <c r="A195" s="81">
        <v>0</v>
      </c>
      <c r="B195" s="28" t="s">
        <v>42</v>
      </c>
      <c r="C195" s="28">
        <v>11</v>
      </c>
      <c r="D195" s="29" t="s">
        <v>192</v>
      </c>
      <c r="E195" s="28" t="s">
        <v>12</v>
      </c>
      <c r="F195" s="29" t="s">
        <v>193</v>
      </c>
      <c r="G195" s="28" t="s">
        <v>14</v>
      </c>
      <c r="H195" s="28">
        <v>2030</v>
      </c>
      <c r="I195" s="30">
        <v>47788</v>
      </c>
      <c r="J195" s="31"/>
      <c r="K195" s="33"/>
      <c r="L195" s="32"/>
      <c r="N195" s="31"/>
      <c r="O195" s="33"/>
      <c r="P195" s="32"/>
      <c r="Q195" s="34"/>
      <c r="R195" s="31"/>
      <c r="S195" s="33"/>
      <c r="T195" s="32"/>
      <c r="V195" s="35"/>
      <c r="W195" s="36"/>
      <c r="X195" s="33"/>
      <c r="Y195" s="32"/>
    </row>
    <row r="196" spans="1:25" s="13" customFormat="1" ht="16.5" hidden="1" x14ac:dyDescent="0.35">
      <c r="A196" s="82">
        <v>0</v>
      </c>
      <c r="B196" s="28" t="s">
        <v>10</v>
      </c>
      <c r="C196" s="28">
        <v>12</v>
      </c>
      <c r="D196" s="29" t="s">
        <v>192</v>
      </c>
      <c r="E196" s="28" t="s">
        <v>12</v>
      </c>
      <c r="F196" s="29" t="s">
        <v>193</v>
      </c>
      <c r="G196" s="28" t="s">
        <v>14</v>
      </c>
      <c r="H196" s="28">
        <v>2030</v>
      </c>
      <c r="I196" s="30">
        <v>47818</v>
      </c>
      <c r="J196" s="31"/>
      <c r="K196" s="33"/>
      <c r="L196" s="32"/>
      <c r="N196" s="31"/>
      <c r="O196" s="33"/>
      <c r="P196" s="32"/>
      <c r="Q196" s="34"/>
      <c r="R196" s="31"/>
      <c r="S196" s="33"/>
      <c r="T196" s="32"/>
      <c r="V196" s="35"/>
      <c r="W196" s="36"/>
      <c r="X196" s="33"/>
      <c r="Y196" s="32"/>
    </row>
    <row r="197" spans="1:25" s="13" customFormat="1" ht="62.25" customHeight="1" x14ac:dyDescent="0.35">
      <c r="A197" s="58"/>
      <c r="B197" s="58"/>
      <c r="C197" s="58"/>
      <c r="D197" s="58"/>
      <c r="E197" s="58"/>
      <c r="F197" s="58"/>
      <c r="G197" s="58"/>
      <c r="H197" s="58"/>
      <c r="I197" s="59"/>
      <c r="J197" s="60"/>
      <c r="K197" s="60"/>
      <c r="L197" s="60"/>
      <c r="M197" s="60"/>
      <c r="N197" s="79"/>
      <c r="O197" s="79"/>
      <c r="P197" s="79"/>
      <c r="Q197" s="61"/>
      <c r="R197" s="60"/>
      <c r="S197" s="60"/>
      <c r="T197" s="60"/>
      <c r="U197" s="60"/>
      <c r="V197" s="60"/>
    </row>
    <row r="198" spans="1:25" ht="18.75" hidden="1" customHeight="1" x14ac:dyDescent="0.4">
      <c r="A198" s="1"/>
      <c r="B198" s="1"/>
      <c r="C198" s="1"/>
      <c r="D198" s="1"/>
      <c r="E198" s="1"/>
      <c r="F198" s="1"/>
      <c r="G198" s="1"/>
      <c r="H198" s="1"/>
      <c r="I198" s="2"/>
    </row>
  </sheetData>
  <autoFilter ref="A3:I3">
    <filterColumn colId="1" showButton="0"/>
    <filterColumn colId="3" showButton="0"/>
    <filterColumn colId="5" showButton="0"/>
  </autoFilter>
  <mergeCells count="27">
    <mergeCell ref="N1:P1"/>
    <mergeCell ref="R1:T1"/>
    <mergeCell ref="V1:Y1"/>
    <mergeCell ref="V2:Y2"/>
    <mergeCell ref="R2:T2"/>
    <mergeCell ref="A125:A136"/>
    <mergeCell ref="A137:A148"/>
    <mergeCell ref="A149:A160"/>
    <mergeCell ref="A41:A52"/>
    <mergeCell ref="A53:A64"/>
    <mergeCell ref="A65:A76"/>
    <mergeCell ref="N197:P197"/>
    <mergeCell ref="A185:A196"/>
    <mergeCell ref="N2:P2"/>
    <mergeCell ref="J2:L2"/>
    <mergeCell ref="A77:A88"/>
    <mergeCell ref="A89:A100"/>
    <mergeCell ref="A101:A112"/>
    <mergeCell ref="A161:A172"/>
    <mergeCell ref="A173:A184"/>
    <mergeCell ref="F3:G3"/>
    <mergeCell ref="A5:A16"/>
    <mergeCell ref="A17:A28"/>
    <mergeCell ref="A29:A40"/>
    <mergeCell ref="B3:C3"/>
    <mergeCell ref="D3:E3"/>
    <mergeCell ref="A113:A124"/>
  </mergeCells>
  <conditionalFormatting sqref="J49 L4 J53:L56 R53 R55 R6:R47 N53 N55 N5:N47 W53 W55 W6:W47 J4:J47 O53:Q56 Y4:Y64 R70:R89">
    <cfRule type="expression" dxfId="1100" priority="1096">
      <formula>J$2="%"</formula>
    </cfRule>
  </conditionalFormatting>
  <conditionalFormatting sqref="K49:L49">
    <cfRule type="expression" dxfId="1099" priority="1095">
      <formula>K$2="%"</formula>
    </cfRule>
  </conditionalFormatting>
  <conditionalFormatting sqref="W5">
    <cfRule type="expression" dxfId="1098" priority="1083">
      <formula>W$2="%"</formula>
    </cfRule>
  </conditionalFormatting>
  <conditionalFormatting sqref="R5">
    <cfRule type="expression" dxfId="1097" priority="1091">
      <formula>R$2="%"</formula>
    </cfRule>
  </conditionalFormatting>
  <conditionalFormatting sqref="V4:V64">
    <cfRule type="expression" dxfId="1096" priority="1089">
      <formula>V$2="%"</formula>
    </cfRule>
  </conditionalFormatting>
  <conditionalFormatting sqref="V3">
    <cfRule type="cellIs" dxfId="1095" priority="1088" operator="equal">
      <formula>"%"</formula>
    </cfRule>
  </conditionalFormatting>
  <conditionalFormatting sqref="V3">
    <cfRule type="cellIs" dxfId="1094" priority="1087" operator="equal">
      <formula>"%"</formula>
    </cfRule>
  </conditionalFormatting>
  <conditionalFormatting sqref="W4">
    <cfRule type="expression" dxfId="1093" priority="1084">
      <formula>W$2="%"</formula>
    </cfRule>
  </conditionalFormatting>
  <conditionalFormatting sqref="Q4">
    <cfRule type="expression" dxfId="1092" priority="1080">
      <formula>Q$2="%"</formula>
    </cfRule>
  </conditionalFormatting>
  <conditionalFormatting sqref="O49:Q49">
    <cfRule type="expression" dxfId="1091" priority="1079">
      <formula>O$2="%"</formula>
    </cfRule>
  </conditionalFormatting>
  <conditionalFormatting sqref="S53:T56">
    <cfRule type="expression" dxfId="1090" priority="1076">
      <formula>S$2="%"</formula>
    </cfRule>
  </conditionalFormatting>
  <conditionalFormatting sqref="S49:T49">
    <cfRule type="expression" dxfId="1089" priority="1075">
      <formula>S$2="%"</formula>
    </cfRule>
  </conditionalFormatting>
  <conditionalFormatting sqref="X53:Y56">
    <cfRule type="expression" dxfId="1088" priority="1074">
      <formula>X$2="%"</formula>
    </cfRule>
  </conditionalFormatting>
  <conditionalFormatting sqref="X49:Y49">
    <cfRule type="expression" dxfId="1087" priority="1073">
      <formula>X$2="%"</formula>
    </cfRule>
  </conditionalFormatting>
  <conditionalFormatting sqref="K4">
    <cfRule type="expression" dxfId="1086" priority="1072">
      <formula>K$2="%"</formula>
    </cfRule>
  </conditionalFormatting>
  <conditionalFormatting sqref="N4">
    <cfRule type="expression" dxfId="1085" priority="1071">
      <formula>N$2="%"</formula>
    </cfRule>
  </conditionalFormatting>
  <conditionalFormatting sqref="R4">
    <cfRule type="expression" dxfId="1084" priority="1070">
      <formula>R$2="%"</formula>
    </cfRule>
  </conditionalFormatting>
  <conditionalFormatting sqref="J65:L67 J137:L140 J149:L152 J161:L164 J173:L176 J185:L188 R65 R137 R149 R161 R173 R185 R67 R139 R151 R163 R175 R187 N65 N137 N149 N161 N173 N185 N67 N139 N151 N163 N175 N187 W65 W137 W149 W161 W173 W185 W67 W139 W151 W163 W175 W187 O137:Q140 O149:Q152 O161:Q164 O173:Q176 O185:Q188 L68 R69 W69 Y65:Y69 J69:L69 N69 O65:Q69 Y105 Y110 Y129:Y196">
    <cfRule type="expression" dxfId="1083" priority="1069">
      <formula>J$2="%"</formula>
    </cfRule>
  </conditionalFormatting>
  <conditionalFormatting sqref="V65:V69 V105 V110 V129:V196">
    <cfRule type="expression" dxfId="1082" priority="1068">
      <formula>V$2="%"</formula>
    </cfRule>
  </conditionalFormatting>
  <conditionalFormatting sqref="S137:T140 S149:T152 S161:T164 S173:T176 S185:T188 S65:T69">
    <cfRule type="expression" dxfId="1081" priority="1067">
      <formula>S$2="%"</formula>
    </cfRule>
  </conditionalFormatting>
  <conditionalFormatting sqref="X137:Y140 X149:Y152 X161:Y164 X173:Y176 X185:Y188 X65:Y69">
    <cfRule type="expression" dxfId="1080" priority="1066">
      <formula>X$2="%"</formula>
    </cfRule>
  </conditionalFormatting>
  <conditionalFormatting sqref="J68:K68">
    <cfRule type="expression" dxfId="1079" priority="1061">
      <formula>J$2="%"</formula>
    </cfRule>
  </conditionalFormatting>
  <conditionalFormatting sqref="W70:W72 Y70:Y72 J70:L72 N70:Q72">
    <cfRule type="expression" dxfId="1078" priority="1048">
      <formula>J$2="%"</formula>
    </cfRule>
  </conditionalFormatting>
  <conditionalFormatting sqref="V70:V72">
    <cfRule type="expression" dxfId="1077" priority="1047">
      <formula>V$2="%"</formula>
    </cfRule>
  </conditionalFormatting>
  <conditionalFormatting sqref="S70:T72">
    <cfRule type="expression" dxfId="1076" priority="1046">
      <formula>S$2="%"</formula>
    </cfRule>
  </conditionalFormatting>
  <conditionalFormatting sqref="X70:Y72">
    <cfRule type="expression" dxfId="1075" priority="1045">
      <formula>X$2="%"</formula>
    </cfRule>
  </conditionalFormatting>
  <conditionalFormatting sqref="W71 Y71 J71:L71 N71:Q71">
    <cfRule type="expression" dxfId="1074" priority="1044">
      <formula>J$2="%"</formula>
    </cfRule>
  </conditionalFormatting>
  <conditionalFormatting sqref="V71">
    <cfRule type="expression" dxfId="1073" priority="1043">
      <formula>V$2="%"</formula>
    </cfRule>
  </conditionalFormatting>
  <conditionalFormatting sqref="S71:T71">
    <cfRule type="expression" dxfId="1072" priority="1042">
      <formula>S$2="%"</formula>
    </cfRule>
  </conditionalFormatting>
  <conditionalFormatting sqref="X71:Y71">
    <cfRule type="expression" dxfId="1071" priority="1041">
      <formula>X$2="%"</formula>
    </cfRule>
  </conditionalFormatting>
  <conditionalFormatting sqref="W72 Y72 J72:L72 N72:Q72">
    <cfRule type="expression" dxfId="1070" priority="1040">
      <formula>J$2="%"</formula>
    </cfRule>
  </conditionalFormatting>
  <conditionalFormatting sqref="V72">
    <cfRule type="expression" dxfId="1069" priority="1039">
      <formula>V$2="%"</formula>
    </cfRule>
  </conditionalFormatting>
  <conditionalFormatting sqref="S72:T72">
    <cfRule type="expression" dxfId="1068" priority="1038">
      <formula>S$2="%"</formula>
    </cfRule>
  </conditionalFormatting>
  <conditionalFormatting sqref="X72:Y72">
    <cfRule type="expression" dxfId="1067" priority="1037">
      <formula>X$2="%"</formula>
    </cfRule>
  </conditionalFormatting>
  <conditionalFormatting sqref="W74 Y74 J74:L74 N74:Q74">
    <cfRule type="expression" dxfId="1066" priority="1032">
      <formula>J$2="%"</formula>
    </cfRule>
  </conditionalFormatting>
  <conditionalFormatting sqref="V74">
    <cfRule type="expression" dxfId="1065" priority="1031">
      <formula>V$2="%"</formula>
    </cfRule>
  </conditionalFormatting>
  <conditionalFormatting sqref="S74:T74">
    <cfRule type="expression" dxfId="1064" priority="1030">
      <formula>S$2="%"</formula>
    </cfRule>
  </conditionalFormatting>
  <conditionalFormatting sqref="X74:Y74">
    <cfRule type="expression" dxfId="1063" priority="1029">
      <formula>X$2="%"</formula>
    </cfRule>
  </conditionalFormatting>
  <conditionalFormatting sqref="W73 Y73 J73:L73 N73:Q73">
    <cfRule type="expression" dxfId="1062" priority="1028">
      <formula>J$2="%"</formula>
    </cfRule>
  </conditionalFormatting>
  <conditionalFormatting sqref="V73">
    <cfRule type="expression" dxfId="1061" priority="1027">
      <formula>V$2="%"</formula>
    </cfRule>
  </conditionalFormatting>
  <conditionalFormatting sqref="S73:T73">
    <cfRule type="expression" dxfId="1060" priority="1026">
      <formula>S$2="%"</formula>
    </cfRule>
  </conditionalFormatting>
  <conditionalFormatting sqref="X73:Y73">
    <cfRule type="expression" dxfId="1059" priority="1025">
      <formula>X$2="%"</formula>
    </cfRule>
  </conditionalFormatting>
  <conditionalFormatting sqref="W73 Y73 J73:L73 N73:Q73">
    <cfRule type="expression" dxfId="1058" priority="1024">
      <formula>J$2="%"</formula>
    </cfRule>
  </conditionalFormatting>
  <conditionalFormatting sqref="V73">
    <cfRule type="expression" dxfId="1057" priority="1023">
      <formula>V$2="%"</formula>
    </cfRule>
  </conditionalFormatting>
  <conditionalFormatting sqref="S73:T73">
    <cfRule type="expression" dxfId="1056" priority="1022">
      <formula>S$2="%"</formula>
    </cfRule>
  </conditionalFormatting>
  <conditionalFormatting sqref="X73:Y73">
    <cfRule type="expression" dxfId="1055" priority="1021">
      <formula>X$2="%"</formula>
    </cfRule>
  </conditionalFormatting>
  <conditionalFormatting sqref="W75 Y75 J75:L75 N75:Q75">
    <cfRule type="expression" dxfId="1054" priority="1012">
      <formula>J$2="%"</formula>
    </cfRule>
  </conditionalFormatting>
  <conditionalFormatting sqref="V75">
    <cfRule type="expression" dxfId="1053" priority="1011">
      <formula>V$2="%"</formula>
    </cfRule>
  </conditionalFormatting>
  <conditionalFormatting sqref="S75:T75">
    <cfRule type="expression" dxfId="1052" priority="1010">
      <formula>S$2="%"</formula>
    </cfRule>
  </conditionalFormatting>
  <conditionalFormatting sqref="X75:Y75">
    <cfRule type="expression" dxfId="1051" priority="1009">
      <formula>X$2="%"</formula>
    </cfRule>
  </conditionalFormatting>
  <conditionalFormatting sqref="W77 Y77 J77:L77 N77:Q77">
    <cfRule type="expression" dxfId="1050" priority="1008">
      <formula>J$2="%"</formula>
    </cfRule>
  </conditionalFormatting>
  <conditionalFormatting sqref="V77">
    <cfRule type="expression" dxfId="1049" priority="1007">
      <formula>V$2="%"</formula>
    </cfRule>
  </conditionalFormatting>
  <conditionalFormatting sqref="S77:T77">
    <cfRule type="expression" dxfId="1048" priority="1006">
      <formula>S$2="%"</formula>
    </cfRule>
  </conditionalFormatting>
  <conditionalFormatting sqref="X77:Y77">
    <cfRule type="expression" dxfId="1047" priority="1005">
      <formula>X$2="%"</formula>
    </cfRule>
  </conditionalFormatting>
  <conditionalFormatting sqref="W76 Y76 J76:L76 N76:Q76">
    <cfRule type="expression" dxfId="1046" priority="1004">
      <formula>J$2="%"</formula>
    </cfRule>
  </conditionalFormatting>
  <conditionalFormatting sqref="V76">
    <cfRule type="expression" dxfId="1045" priority="1003">
      <formula>V$2="%"</formula>
    </cfRule>
  </conditionalFormatting>
  <conditionalFormatting sqref="S76:T76">
    <cfRule type="expression" dxfId="1044" priority="1002">
      <formula>S$2="%"</formula>
    </cfRule>
  </conditionalFormatting>
  <conditionalFormatting sqref="X76:Y76">
    <cfRule type="expression" dxfId="1043" priority="1001">
      <formula>X$2="%"</formula>
    </cfRule>
  </conditionalFormatting>
  <conditionalFormatting sqref="W78 Y78 J78:L78 N78:Q78">
    <cfRule type="expression" dxfId="1042" priority="992">
      <formula>J$2="%"</formula>
    </cfRule>
  </conditionalFormatting>
  <conditionalFormatting sqref="V78">
    <cfRule type="expression" dxfId="1041" priority="991">
      <formula>V$2="%"</formula>
    </cfRule>
  </conditionalFormatting>
  <conditionalFormatting sqref="S78:T78">
    <cfRule type="expression" dxfId="1040" priority="990">
      <formula>S$2="%"</formula>
    </cfRule>
  </conditionalFormatting>
  <conditionalFormatting sqref="X78:Y78">
    <cfRule type="expression" dxfId="1039" priority="989">
      <formula>X$2="%"</formula>
    </cfRule>
  </conditionalFormatting>
  <conditionalFormatting sqref="W79 Y79 J79:L79 N79:Q79">
    <cfRule type="expression" dxfId="1038" priority="984">
      <formula>J$2="%"</formula>
    </cfRule>
  </conditionalFormatting>
  <conditionalFormatting sqref="V79">
    <cfRule type="expression" dxfId="1037" priority="983">
      <formula>V$2="%"</formula>
    </cfRule>
  </conditionalFormatting>
  <conditionalFormatting sqref="S79:T79">
    <cfRule type="expression" dxfId="1036" priority="982">
      <formula>S$2="%"</formula>
    </cfRule>
  </conditionalFormatting>
  <conditionalFormatting sqref="X79:Y79">
    <cfRule type="expression" dxfId="1035" priority="981">
      <formula>X$2="%"</formula>
    </cfRule>
  </conditionalFormatting>
  <conditionalFormatting sqref="W81 Y81 J81:L81 N81:Q81">
    <cfRule type="expression" dxfId="1034" priority="980">
      <formula>J$2="%"</formula>
    </cfRule>
  </conditionalFormatting>
  <conditionalFormatting sqref="V81">
    <cfRule type="expression" dxfId="1033" priority="979">
      <formula>V$2="%"</formula>
    </cfRule>
  </conditionalFormatting>
  <conditionalFormatting sqref="S81:T81">
    <cfRule type="expression" dxfId="1032" priority="978">
      <formula>S$2="%"</formula>
    </cfRule>
  </conditionalFormatting>
  <conditionalFormatting sqref="X81:Y81">
    <cfRule type="expression" dxfId="1031" priority="977">
      <formula>X$2="%"</formula>
    </cfRule>
  </conditionalFormatting>
  <conditionalFormatting sqref="W80 Y80 J80:L80 N80:Q80">
    <cfRule type="expression" dxfId="1030" priority="976">
      <formula>J$2="%"</formula>
    </cfRule>
  </conditionalFormatting>
  <conditionalFormatting sqref="V80">
    <cfRule type="expression" dxfId="1029" priority="975">
      <formula>V$2="%"</formula>
    </cfRule>
  </conditionalFormatting>
  <conditionalFormatting sqref="S80:T80">
    <cfRule type="expression" dxfId="1028" priority="974">
      <formula>S$2="%"</formula>
    </cfRule>
  </conditionalFormatting>
  <conditionalFormatting sqref="X80:Y80">
    <cfRule type="expression" dxfId="1027" priority="973">
      <formula>X$2="%"</formula>
    </cfRule>
  </conditionalFormatting>
  <conditionalFormatting sqref="W82 Y82 J82:L82 N82:Q82">
    <cfRule type="expression" dxfId="1026" priority="964">
      <formula>J$2="%"</formula>
    </cfRule>
  </conditionalFormatting>
  <conditionalFormatting sqref="V82">
    <cfRule type="expression" dxfId="1025" priority="963">
      <formula>V$2="%"</formula>
    </cfRule>
  </conditionalFormatting>
  <conditionalFormatting sqref="S82:T82">
    <cfRule type="expression" dxfId="1024" priority="962">
      <formula>S$2="%"</formula>
    </cfRule>
  </conditionalFormatting>
  <conditionalFormatting sqref="X82:Y82">
    <cfRule type="expression" dxfId="1023" priority="961">
      <formula>X$2="%"</formula>
    </cfRule>
  </conditionalFormatting>
  <conditionalFormatting sqref="W84 Y84 J84:L84 N84:Q84">
    <cfRule type="expression" dxfId="1022" priority="960">
      <formula>J$2="%"</formula>
    </cfRule>
  </conditionalFormatting>
  <conditionalFormatting sqref="V84">
    <cfRule type="expression" dxfId="1021" priority="959">
      <formula>V$2="%"</formula>
    </cfRule>
  </conditionalFormatting>
  <conditionalFormatting sqref="S84:T84">
    <cfRule type="expression" dxfId="1020" priority="958">
      <formula>S$2="%"</formula>
    </cfRule>
  </conditionalFormatting>
  <conditionalFormatting sqref="X84:Y84">
    <cfRule type="expression" dxfId="1019" priority="957">
      <formula>X$2="%"</formula>
    </cfRule>
  </conditionalFormatting>
  <conditionalFormatting sqref="W83 Y83 J83:L83 N83:Q83">
    <cfRule type="expression" dxfId="1018" priority="956">
      <formula>J$2="%"</formula>
    </cfRule>
  </conditionalFormatting>
  <conditionalFormatting sqref="V83">
    <cfRule type="expression" dxfId="1017" priority="955">
      <formula>V$2="%"</formula>
    </cfRule>
  </conditionalFormatting>
  <conditionalFormatting sqref="S83:T83">
    <cfRule type="expression" dxfId="1016" priority="954">
      <formula>S$2="%"</formula>
    </cfRule>
  </conditionalFormatting>
  <conditionalFormatting sqref="X83:Y83">
    <cfRule type="expression" dxfId="1015" priority="953">
      <formula>X$2="%"</formula>
    </cfRule>
  </conditionalFormatting>
  <conditionalFormatting sqref="W85 Y85 J85:L85 N85:Q85">
    <cfRule type="expression" dxfId="1014" priority="952">
      <formula>J$2="%"</formula>
    </cfRule>
  </conditionalFormatting>
  <conditionalFormatting sqref="V85">
    <cfRule type="expression" dxfId="1013" priority="951">
      <formula>V$2="%"</formula>
    </cfRule>
  </conditionalFormatting>
  <conditionalFormatting sqref="S85:T85">
    <cfRule type="expression" dxfId="1012" priority="950">
      <formula>S$2="%"</formula>
    </cfRule>
  </conditionalFormatting>
  <conditionalFormatting sqref="X85:Y85">
    <cfRule type="expression" dxfId="1011" priority="949">
      <formula>X$2="%"</formula>
    </cfRule>
  </conditionalFormatting>
  <conditionalFormatting sqref="W86 Y86 J86:L86 N86:Q86">
    <cfRule type="expression" dxfId="1010" priority="948">
      <formula>J$2="%"</formula>
    </cfRule>
  </conditionalFormatting>
  <conditionalFormatting sqref="V86">
    <cfRule type="expression" dxfId="1009" priority="947">
      <formula>V$2="%"</formula>
    </cfRule>
  </conditionalFormatting>
  <conditionalFormatting sqref="S86:T86">
    <cfRule type="expression" dxfId="1008" priority="946">
      <formula>S$2="%"</formula>
    </cfRule>
  </conditionalFormatting>
  <conditionalFormatting sqref="X86:Y86">
    <cfRule type="expression" dxfId="1007" priority="945">
      <formula>X$2="%"</formula>
    </cfRule>
  </conditionalFormatting>
  <conditionalFormatting sqref="W87 Y87 J87:L87 N87:Q87">
    <cfRule type="expression" dxfId="1006" priority="944">
      <formula>J$2="%"</formula>
    </cfRule>
  </conditionalFormatting>
  <conditionalFormatting sqref="V87">
    <cfRule type="expression" dxfId="1005" priority="943">
      <formula>V$2="%"</formula>
    </cfRule>
  </conditionalFormatting>
  <conditionalFormatting sqref="S87:T87">
    <cfRule type="expression" dxfId="1004" priority="942">
      <formula>S$2="%"</formula>
    </cfRule>
  </conditionalFormatting>
  <conditionalFormatting sqref="X87:Y87">
    <cfRule type="expression" dxfId="1003" priority="941">
      <formula>X$2="%"</formula>
    </cfRule>
  </conditionalFormatting>
  <conditionalFormatting sqref="W88 Y88 J88:L88 N88:Q88">
    <cfRule type="expression" dxfId="1002" priority="940">
      <formula>J$2="%"</formula>
    </cfRule>
  </conditionalFormatting>
  <conditionalFormatting sqref="V88">
    <cfRule type="expression" dxfId="1001" priority="939">
      <formula>V$2="%"</formula>
    </cfRule>
  </conditionalFormatting>
  <conditionalFormatting sqref="S88:T88">
    <cfRule type="expression" dxfId="1000" priority="938">
      <formula>S$2="%"</formula>
    </cfRule>
  </conditionalFormatting>
  <conditionalFormatting sqref="X88:Y88">
    <cfRule type="expression" dxfId="999" priority="937">
      <formula>X$2="%"</formula>
    </cfRule>
  </conditionalFormatting>
  <conditionalFormatting sqref="W89 Y89 J89:L89 N89:Q89">
    <cfRule type="expression" dxfId="998" priority="936">
      <formula>J$2="%"</formula>
    </cfRule>
  </conditionalFormatting>
  <conditionalFormatting sqref="V89">
    <cfRule type="expression" dxfId="997" priority="935">
      <formula>V$2="%"</formula>
    </cfRule>
  </conditionalFormatting>
  <conditionalFormatting sqref="S89:T89">
    <cfRule type="expression" dxfId="996" priority="934">
      <formula>S$2="%"</formula>
    </cfRule>
  </conditionalFormatting>
  <conditionalFormatting sqref="X89:Y89">
    <cfRule type="expression" dxfId="995" priority="933">
      <formula>X$2="%"</formula>
    </cfRule>
  </conditionalFormatting>
  <conditionalFormatting sqref="R90">
    <cfRule type="expression" dxfId="994" priority="932">
      <formula>R$2="%"</formula>
    </cfRule>
  </conditionalFormatting>
  <conditionalFormatting sqref="W90 Y90 J90:L90 N90:Q90">
    <cfRule type="expression" dxfId="993" priority="931">
      <formula>J$2="%"</formula>
    </cfRule>
  </conditionalFormatting>
  <conditionalFormatting sqref="V90">
    <cfRule type="expression" dxfId="992" priority="930">
      <formula>V$2="%"</formula>
    </cfRule>
  </conditionalFormatting>
  <conditionalFormatting sqref="S90:T90">
    <cfRule type="expression" dxfId="991" priority="929">
      <formula>S$2="%"</formula>
    </cfRule>
  </conditionalFormatting>
  <conditionalFormatting sqref="X90:Y90">
    <cfRule type="expression" dxfId="990" priority="928">
      <formula>X$2="%"</formula>
    </cfRule>
  </conditionalFormatting>
  <conditionalFormatting sqref="R91">
    <cfRule type="expression" dxfId="989" priority="927">
      <formula>R$2="%"</formula>
    </cfRule>
  </conditionalFormatting>
  <conditionalFormatting sqref="W91 Y91 J91:L91 N91:Q91">
    <cfRule type="expression" dxfId="988" priority="926">
      <formula>J$2="%"</formula>
    </cfRule>
  </conditionalFormatting>
  <conditionalFormatting sqref="V91">
    <cfRule type="expression" dxfId="987" priority="925">
      <formula>V$2="%"</formula>
    </cfRule>
  </conditionalFormatting>
  <conditionalFormatting sqref="S91:T91">
    <cfRule type="expression" dxfId="986" priority="924">
      <formula>S$2="%"</formula>
    </cfRule>
  </conditionalFormatting>
  <conditionalFormatting sqref="X91:Y91">
    <cfRule type="expression" dxfId="985" priority="923">
      <formula>X$2="%"</formula>
    </cfRule>
  </conditionalFormatting>
  <conditionalFormatting sqref="R92">
    <cfRule type="expression" dxfId="984" priority="912">
      <formula>R$2="%"</formula>
    </cfRule>
  </conditionalFormatting>
  <conditionalFormatting sqref="W92 Y92 J92:L92 N92:Q92">
    <cfRule type="expression" dxfId="983" priority="911">
      <formula>J$2="%"</formula>
    </cfRule>
  </conditionalFormatting>
  <conditionalFormatting sqref="V92">
    <cfRule type="expression" dxfId="982" priority="910">
      <formula>V$2="%"</formula>
    </cfRule>
  </conditionalFormatting>
  <conditionalFormatting sqref="S92:T92">
    <cfRule type="expression" dxfId="981" priority="909">
      <formula>S$2="%"</formula>
    </cfRule>
  </conditionalFormatting>
  <conditionalFormatting sqref="X92:Y92">
    <cfRule type="expression" dxfId="980" priority="908">
      <formula>X$2="%"</formula>
    </cfRule>
  </conditionalFormatting>
  <conditionalFormatting sqref="R93">
    <cfRule type="expression" dxfId="979" priority="902">
      <formula>R$2="%"</formula>
    </cfRule>
  </conditionalFormatting>
  <conditionalFormatting sqref="W93 Y93 J93:L93 N93:Q93">
    <cfRule type="expression" dxfId="978" priority="901">
      <formula>J$2="%"</formula>
    </cfRule>
  </conditionalFormatting>
  <conditionalFormatting sqref="V93">
    <cfRule type="expression" dxfId="977" priority="900">
      <formula>V$2="%"</formula>
    </cfRule>
  </conditionalFormatting>
  <conditionalFormatting sqref="S93:T93">
    <cfRule type="expression" dxfId="976" priority="899">
      <formula>S$2="%"</formula>
    </cfRule>
  </conditionalFormatting>
  <conditionalFormatting sqref="X93:Y93">
    <cfRule type="expression" dxfId="975" priority="898">
      <formula>X$2="%"</formula>
    </cfRule>
  </conditionalFormatting>
  <conditionalFormatting sqref="R95">
    <cfRule type="expression" dxfId="974" priority="897">
      <formula>R$2="%"</formula>
    </cfRule>
  </conditionalFormatting>
  <conditionalFormatting sqref="W95 Y95 J95:L95 N95:Q95">
    <cfRule type="expression" dxfId="973" priority="896">
      <formula>J$2="%"</formula>
    </cfRule>
  </conditionalFormatting>
  <conditionalFormatting sqref="V95">
    <cfRule type="expression" dxfId="972" priority="895">
      <formula>V$2="%"</formula>
    </cfRule>
  </conditionalFormatting>
  <conditionalFormatting sqref="S95:T95">
    <cfRule type="expression" dxfId="971" priority="894">
      <formula>S$2="%"</formula>
    </cfRule>
  </conditionalFormatting>
  <conditionalFormatting sqref="X95:Y95">
    <cfRule type="expression" dxfId="970" priority="893">
      <formula>X$2="%"</formula>
    </cfRule>
  </conditionalFormatting>
  <conditionalFormatting sqref="R94">
    <cfRule type="expression" dxfId="969" priority="892">
      <formula>R$2="%"</formula>
    </cfRule>
  </conditionalFormatting>
  <conditionalFormatting sqref="W94 Y94 J94:L94 N94:Q94">
    <cfRule type="expression" dxfId="968" priority="891">
      <formula>J$2="%"</formula>
    </cfRule>
  </conditionalFormatting>
  <conditionalFormatting sqref="V94">
    <cfRule type="expression" dxfId="967" priority="890">
      <formula>V$2="%"</formula>
    </cfRule>
  </conditionalFormatting>
  <conditionalFormatting sqref="S94:T94">
    <cfRule type="expression" dxfId="966" priority="889">
      <formula>S$2="%"</formula>
    </cfRule>
  </conditionalFormatting>
  <conditionalFormatting sqref="X94:Y94">
    <cfRule type="expression" dxfId="965" priority="888">
      <formula>X$2="%"</formula>
    </cfRule>
  </conditionalFormatting>
  <conditionalFormatting sqref="R96:R97">
    <cfRule type="expression" dxfId="964" priority="887">
      <formula>R$2="%"</formula>
    </cfRule>
  </conditionalFormatting>
  <conditionalFormatting sqref="W96:W97 Y96:Y97 J96:L97 N96:Q97">
    <cfRule type="expression" dxfId="963" priority="886">
      <formula>J$2="%"</formula>
    </cfRule>
  </conditionalFormatting>
  <conditionalFormatting sqref="V96:V97">
    <cfRule type="expression" dxfId="962" priority="885">
      <formula>V$2="%"</formula>
    </cfRule>
  </conditionalFormatting>
  <conditionalFormatting sqref="S96:T97">
    <cfRule type="expression" dxfId="961" priority="884">
      <formula>S$2="%"</formula>
    </cfRule>
  </conditionalFormatting>
  <conditionalFormatting sqref="X96:Y97">
    <cfRule type="expression" dxfId="960" priority="883">
      <formula>X$2="%"</formula>
    </cfRule>
  </conditionalFormatting>
  <conditionalFormatting sqref="R97">
    <cfRule type="expression" dxfId="959" priority="882">
      <formula>R$2="%"</formula>
    </cfRule>
  </conditionalFormatting>
  <conditionalFormatting sqref="W97 Y97 J97:L97 N97:Q97">
    <cfRule type="expression" dxfId="958" priority="881">
      <formula>J$2="%"</formula>
    </cfRule>
  </conditionalFormatting>
  <conditionalFormatting sqref="V97">
    <cfRule type="expression" dxfId="957" priority="880">
      <formula>V$2="%"</formula>
    </cfRule>
  </conditionalFormatting>
  <conditionalFormatting sqref="S97:T97">
    <cfRule type="expression" dxfId="956" priority="879">
      <formula>S$2="%"</formula>
    </cfRule>
  </conditionalFormatting>
  <conditionalFormatting sqref="X97:Y97">
    <cfRule type="expression" dxfId="955" priority="878">
      <formula>X$2="%"</formula>
    </cfRule>
  </conditionalFormatting>
  <conditionalFormatting sqref="R99">
    <cfRule type="expression" dxfId="954" priority="872">
      <formula>R$2="%"</formula>
    </cfRule>
  </conditionalFormatting>
  <conditionalFormatting sqref="W99 Y99 J99:L99 N99:Q99">
    <cfRule type="expression" dxfId="953" priority="871">
      <formula>J$2="%"</formula>
    </cfRule>
  </conditionalFormatting>
  <conditionalFormatting sqref="V99">
    <cfRule type="expression" dxfId="952" priority="870">
      <formula>V$2="%"</formula>
    </cfRule>
  </conditionalFormatting>
  <conditionalFormatting sqref="S99:T99">
    <cfRule type="expression" dxfId="951" priority="869">
      <formula>S$2="%"</formula>
    </cfRule>
  </conditionalFormatting>
  <conditionalFormatting sqref="X99:Y99">
    <cfRule type="expression" dxfId="950" priority="868">
      <formula>X$2="%"</formula>
    </cfRule>
  </conditionalFormatting>
  <conditionalFormatting sqref="R99">
    <cfRule type="expression" dxfId="949" priority="867">
      <formula>R$2="%"</formula>
    </cfRule>
  </conditionalFormatting>
  <conditionalFormatting sqref="W99 Y99 J99:L99 N99:Q99">
    <cfRule type="expression" dxfId="948" priority="866">
      <formula>J$2="%"</formula>
    </cfRule>
  </conditionalFormatting>
  <conditionalFormatting sqref="V99">
    <cfRule type="expression" dxfId="947" priority="865">
      <formula>V$2="%"</formula>
    </cfRule>
  </conditionalFormatting>
  <conditionalFormatting sqref="S99:T99">
    <cfRule type="expression" dxfId="946" priority="864">
      <formula>S$2="%"</formula>
    </cfRule>
  </conditionalFormatting>
  <conditionalFormatting sqref="X99:Y99">
    <cfRule type="expression" dxfId="945" priority="863">
      <formula>X$2="%"</formula>
    </cfRule>
  </conditionalFormatting>
  <conditionalFormatting sqref="R98">
    <cfRule type="expression" dxfId="944" priority="862">
      <formula>R$2="%"</formula>
    </cfRule>
  </conditionalFormatting>
  <conditionalFormatting sqref="W98 Y98 J98:L98 N98:Q98">
    <cfRule type="expression" dxfId="943" priority="861">
      <formula>J$2="%"</formula>
    </cfRule>
  </conditionalFormatting>
  <conditionalFormatting sqref="V98">
    <cfRule type="expression" dxfId="942" priority="860">
      <formula>V$2="%"</formula>
    </cfRule>
  </conditionalFormatting>
  <conditionalFormatting sqref="S98:T98">
    <cfRule type="expression" dxfId="941" priority="859">
      <formula>S$2="%"</formula>
    </cfRule>
  </conditionalFormatting>
  <conditionalFormatting sqref="X98:Y98">
    <cfRule type="expression" dxfId="940" priority="858">
      <formula>X$2="%"</formula>
    </cfRule>
  </conditionalFormatting>
  <conditionalFormatting sqref="R98">
    <cfRule type="expression" dxfId="939" priority="857">
      <formula>R$2="%"</formula>
    </cfRule>
  </conditionalFormatting>
  <conditionalFormatting sqref="W98 Y98 J98:L98 N98:Q98">
    <cfRule type="expression" dxfId="938" priority="856">
      <formula>J$2="%"</formula>
    </cfRule>
  </conditionalFormatting>
  <conditionalFormatting sqref="V98">
    <cfRule type="expression" dxfId="937" priority="855">
      <formula>V$2="%"</formula>
    </cfRule>
  </conditionalFormatting>
  <conditionalFormatting sqref="S98:T98">
    <cfRule type="expression" dxfId="936" priority="854">
      <formula>S$2="%"</formula>
    </cfRule>
  </conditionalFormatting>
  <conditionalFormatting sqref="X98:Y98">
    <cfRule type="expression" dxfId="935" priority="853">
      <formula>X$2="%"</formula>
    </cfRule>
  </conditionalFormatting>
  <conditionalFormatting sqref="R100">
    <cfRule type="expression" dxfId="934" priority="832">
      <formula>R$2="%"</formula>
    </cfRule>
  </conditionalFormatting>
  <conditionalFormatting sqref="W100 Y100 J100:L100 N100:Q100">
    <cfRule type="expression" dxfId="933" priority="831">
      <formula>J$2="%"</formula>
    </cfRule>
  </conditionalFormatting>
  <conditionalFormatting sqref="V100">
    <cfRule type="expression" dxfId="932" priority="830">
      <formula>V$2="%"</formula>
    </cfRule>
  </conditionalFormatting>
  <conditionalFormatting sqref="S100:T100">
    <cfRule type="expression" dxfId="931" priority="829">
      <formula>S$2="%"</formula>
    </cfRule>
  </conditionalFormatting>
  <conditionalFormatting sqref="X100:Y100">
    <cfRule type="expression" dxfId="930" priority="828">
      <formula>X$2="%"</formula>
    </cfRule>
  </conditionalFormatting>
  <conditionalFormatting sqref="R100">
    <cfRule type="expression" dxfId="929" priority="827">
      <formula>R$2="%"</formula>
    </cfRule>
  </conditionalFormatting>
  <conditionalFormatting sqref="W100 Y100 J100:L100 N100:Q100">
    <cfRule type="expression" dxfId="928" priority="826">
      <formula>J$2="%"</formula>
    </cfRule>
  </conditionalFormatting>
  <conditionalFormatting sqref="V100">
    <cfRule type="expression" dxfId="927" priority="825">
      <formula>V$2="%"</formula>
    </cfRule>
  </conditionalFormatting>
  <conditionalFormatting sqref="S100:T100">
    <cfRule type="expression" dxfId="926" priority="824">
      <formula>S$2="%"</formula>
    </cfRule>
  </conditionalFormatting>
  <conditionalFormatting sqref="X100:Y100">
    <cfRule type="expression" dxfId="925" priority="823">
      <formula>X$2="%"</formula>
    </cfRule>
  </conditionalFormatting>
  <conditionalFormatting sqref="R101:R105">
    <cfRule type="expression" dxfId="924" priority="810">
      <formula>R$2="%"</formula>
    </cfRule>
  </conditionalFormatting>
  <conditionalFormatting sqref="W101:W105 Y101:Y105 J101:L105 N101:Q105">
    <cfRule type="expression" dxfId="923" priority="809">
      <formula>J$2="%"</formula>
    </cfRule>
  </conditionalFormatting>
  <conditionalFormatting sqref="V101:V105">
    <cfRule type="expression" dxfId="922" priority="808">
      <formula>V$2="%"</formula>
    </cfRule>
  </conditionalFormatting>
  <conditionalFormatting sqref="S101:T105">
    <cfRule type="expression" dxfId="921" priority="807">
      <formula>S$2="%"</formula>
    </cfRule>
  </conditionalFormatting>
  <conditionalFormatting sqref="X101:Y105">
    <cfRule type="expression" dxfId="920" priority="806">
      <formula>X$2="%"</formula>
    </cfRule>
  </conditionalFormatting>
  <conditionalFormatting sqref="R101:R105">
    <cfRule type="expression" dxfId="919" priority="805">
      <formula>R$2="%"</formula>
    </cfRule>
  </conditionalFormatting>
  <conditionalFormatting sqref="W101:W105 Y101:Y105 J101:L105 N101:Q105">
    <cfRule type="expression" dxfId="918" priority="804">
      <formula>J$2="%"</formula>
    </cfRule>
  </conditionalFormatting>
  <conditionalFormatting sqref="V101:V105">
    <cfRule type="expression" dxfId="917" priority="803">
      <formula>V$2="%"</formula>
    </cfRule>
  </conditionalFormatting>
  <conditionalFormatting sqref="S101:T105">
    <cfRule type="expression" dxfId="916" priority="802">
      <formula>S$2="%"</formula>
    </cfRule>
  </conditionalFormatting>
  <conditionalFormatting sqref="X101:Y105">
    <cfRule type="expression" dxfId="915" priority="801">
      <formula>X$2="%"</formula>
    </cfRule>
  </conditionalFormatting>
  <conditionalFormatting sqref="R103">
    <cfRule type="expression" dxfId="914" priority="800">
      <formula>R$2="%"</formula>
    </cfRule>
  </conditionalFormatting>
  <conditionalFormatting sqref="W103 Y103 J103:L103 N103:Q103">
    <cfRule type="expression" dxfId="913" priority="799">
      <formula>J$2="%"</formula>
    </cfRule>
  </conditionalFormatting>
  <conditionalFormatting sqref="V103">
    <cfRule type="expression" dxfId="912" priority="798">
      <formula>V$2="%"</formula>
    </cfRule>
  </conditionalFormatting>
  <conditionalFormatting sqref="S103:T103">
    <cfRule type="expression" dxfId="911" priority="797">
      <formula>S$2="%"</formula>
    </cfRule>
  </conditionalFormatting>
  <conditionalFormatting sqref="X103:Y103">
    <cfRule type="expression" dxfId="910" priority="796">
      <formula>X$2="%"</formula>
    </cfRule>
  </conditionalFormatting>
  <conditionalFormatting sqref="R103">
    <cfRule type="expression" dxfId="909" priority="795">
      <formula>R$2="%"</formula>
    </cfRule>
  </conditionalFormatting>
  <conditionalFormatting sqref="W103 Y103 J103:L103 N103:Q103">
    <cfRule type="expression" dxfId="908" priority="794">
      <formula>J$2="%"</formula>
    </cfRule>
  </conditionalFormatting>
  <conditionalFormatting sqref="V103">
    <cfRule type="expression" dxfId="907" priority="793">
      <formula>V$2="%"</formula>
    </cfRule>
  </conditionalFormatting>
  <conditionalFormatting sqref="S103:T103">
    <cfRule type="expression" dxfId="906" priority="792">
      <formula>S$2="%"</formula>
    </cfRule>
  </conditionalFormatting>
  <conditionalFormatting sqref="X103:Y103">
    <cfRule type="expression" dxfId="905" priority="791">
      <formula>X$2="%"</formula>
    </cfRule>
  </conditionalFormatting>
  <conditionalFormatting sqref="R102">
    <cfRule type="expression" dxfId="904" priority="790">
      <formula>R$2="%"</formula>
    </cfRule>
  </conditionalFormatting>
  <conditionalFormatting sqref="W102 Y102 J102:L102 N102:Q102 L102:L104">
    <cfRule type="expression" dxfId="903" priority="789">
      <formula>J$2="%"</formula>
    </cfRule>
  </conditionalFormatting>
  <conditionalFormatting sqref="V102">
    <cfRule type="expression" dxfId="902" priority="788">
      <formula>V$2="%"</formula>
    </cfRule>
  </conditionalFormatting>
  <conditionalFormatting sqref="S102:T102">
    <cfRule type="expression" dxfId="901" priority="787">
      <formula>S$2="%"</formula>
    </cfRule>
  </conditionalFormatting>
  <conditionalFormatting sqref="X102:Y102">
    <cfRule type="expression" dxfId="900" priority="786">
      <formula>X$2="%"</formula>
    </cfRule>
  </conditionalFormatting>
  <conditionalFormatting sqref="R102">
    <cfRule type="expression" dxfId="899" priority="785">
      <formula>R$2="%"</formula>
    </cfRule>
  </conditionalFormatting>
  <conditionalFormatting sqref="W102 Y102 J102:L102 N102:Q102 L102:L104">
    <cfRule type="expression" dxfId="898" priority="784">
      <formula>J$2="%"</formula>
    </cfRule>
  </conditionalFormatting>
  <conditionalFormatting sqref="V102">
    <cfRule type="expression" dxfId="897" priority="783">
      <formula>V$2="%"</formula>
    </cfRule>
  </conditionalFormatting>
  <conditionalFormatting sqref="S102:T102">
    <cfRule type="expression" dxfId="896" priority="782">
      <formula>S$2="%"</formula>
    </cfRule>
  </conditionalFormatting>
  <conditionalFormatting sqref="X102:Y102">
    <cfRule type="expression" dxfId="895" priority="781">
      <formula>X$2="%"</formula>
    </cfRule>
  </conditionalFormatting>
  <conditionalFormatting sqref="R104">
    <cfRule type="expression" dxfId="894" priority="780">
      <formula>R$2="%"</formula>
    </cfRule>
  </conditionalFormatting>
  <conditionalFormatting sqref="W104 Y104 J104:L104 N104:Q104">
    <cfRule type="expression" dxfId="893" priority="779">
      <formula>J$2="%"</formula>
    </cfRule>
  </conditionalFormatting>
  <conditionalFormatting sqref="V104">
    <cfRule type="expression" dxfId="892" priority="778">
      <formula>V$2="%"</formula>
    </cfRule>
  </conditionalFormatting>
  <conditionalFormatting sqref="S104:T104">
    <cfRule type="expression" dxfId="891" priority="777">
      <formula>S$2="%"</formula>
    </cfRule>
  </conditionalFormatting>
  <conditionalFormatting sqref="X104:Y104">
    <cfRule type="expression" dxfId="890" priority="776">
      <formula>X$2="%"</formula>
    </cfRule>
  </conditionalFormatting>
  <conditionalFormatting sqref="R104">
    <cfRule type="expression" dxfId="889" priority="775">
      <formula>R$2="%"</formula>
    </cfRule>
  </conditionalFormatting>
  <conditionalFormatting sqref="W104 Y104 J104:L104 N104:Q104">
    <cfRule type="expression" dxfId="888" priority="774">
      <formula>J$2="%"</formula>
    </cfRule>
  </conditionalFormatting>
  <conditionalFormatting sqref="V104">
    <cfRule type="expression" dxfId="887" priority="773">
      <formula>V$2="%"</formula>
    </cfRule>
  </conditionalFormatting>
  <conditionalFormatting sqref="S104:T104">
    <cfRule type="expression" dxfId="886" priority="772">
      <formula>S$2="%"</formula>
    </cfRule>
  </conditionalFormatting>
  <conditionalFormatting sqref="X104:Y104">
    <cfRule type="expression" dxfId="885" priority="771">
      <formula>X$2="%"</formula>
    </cfRule>
  </conditionalFormatting>
  <conditionalFormatting sqref="Y106:Y110">
    <cfRule type="expression" dxfId="884" priority="770">
      <formula>Y$2="%"</formula>
    </cfRule>
  </conditionalFormatting>
  <conditionalFormatting sqref="V106:V110">
    <cfRule type="expression" dxfId="883" priority="769">
      <formula>V$2="%"</formula>
    </cfRule>
  </conditionalFormatting>
  <conditionalFormatting sqref="R106:R110">
    <cfRule type="expression" dxfId="882" priority="768">
      <formula>R$2="%"</formula>
    </cfRule>
  </conditionalFormatting>
  <conditionalFormatting sqref="W106:W110 Y106:Y110 J106:L110 N106:Q110">
    <cfRule type="expression" dxfId="881" priority="767">
      <formula>J$2="%"</formula>
    </cfRule>
  </conditionalFormatting>
  <conditionalFormatting sqref="V106:V110">
    <cfRule type="expression" dxfId="880" priority="766">
      <formula>V$2="%"</formula>
    </cfRule>
  </conditionalFormatting>
  <conditionalFormatting sqref="S106:T110">
    <cfRule type="expression" dxfId="879" priority="765">
      <formula>S$2="%"</formula>
    </cfRule>
  </conditionalFormatting>
  <conditionalFormatting sqref="X106:Y110">
    <cfRule type="expression" dxfId="878" priority="764">
      <formula>X$2="%"</formula>
    </cfRule>
  </conditionalFormatting>
  <conditionalFormatting sqref="R106:R110">
    <cfRule type="expression" dxfId="877" priority="763">
      <formula>R$2="%"</formula>
    </cfRule>
  </conditionalFormatting>
  <conditionalFormatting sqref="W106:W110 Y106:Y110 J106:L110 N106:Q110">
    <cfRule type="expression" dxfId="876" priority="762">
      <formula>J$2="%"</formula>
    </cfRule>
  </conditionalFormatting>
  <conditionalFormatting sqref="V106:V110">
    <cfRule type="expression" dxfId="875" priority="761">
      <formula>V$2="%"</formula>
    </cfRule>
  </conditionalFormatting>
  <conditionalFormatting sqref="S106:T110">
    <cfRule type="expression" dxfId="874" priority="760">
      <formula>S$2="%"</formula>
    </cfRule>
  </conditionalFormatting>
  <conditionalFormatting sqref="X106:Y110">
    <cfRule type="expression" dxfId="873" priority="759">
      <formula>X$2="%"</formula>
    </cfRule>
  </conditionalFormatting>
  <conditionalFormatting sqref="Y107">
    <cfRule type="expression" dxfId="872" priority="746">
      <formula>Y$2="%"</formula>
    </cfRule>
  </conditionalFormatting>
  <conditionalFormatting sqref="V107">
    <cfRule type="expression" dxfId="871" priority="745">
      <formula>V$2="%"</formula>
    </cfRule>
  </conditionalFormatting>
  <conditionalFormatting sqref="R107">
    <cfRule type="expression" dxfId="870" priority="744">
      <formula>R$2="%"</formula>
    </cfRule>
  </conditionalFormatting>
  <conditionalFormatting sqref="W107 Y107 J107:L107 N107:Q107">
    <cfRule type="expression" dxfId="869" priority="743">
      <formula>J$2="%"</formula>
    </cfRule>
  </conditionalFormatting>
  <conditionalFormatting sqref="V107">
    <cfRule type="expression" dxfId="868" priority="742">
      <formula>V$2="%"</formula>
    </cfRule>
  </conditionalFormatting>
  <conditionalFormatting sqref="S107:T107">
    <cfRule type="expression" dxfId="867" priority="741">
      <formula>S$2="%"</formula>
    </cfRule>
  </conditionalFormatting>
  <conditionalFormatting sqref="X107:Y107">
    <cfRule type="expression" dxfId="866" priority="740">
      <formula>X$2="%"</formula>
    </cfRule>
  </conditionalFormatting>
  <conditionalFormatting sqref="R107">
    <cfRule type="expression" dxfId="865" priority="739">
      <formula>R$2="%"</formula>
    </cfRule>
  </conditionalFormatting>
  <conditionalFormatting sqref="W107 Y107 J107:L107 N107:Q107">
    <cfRule type="expression" dxfId="864" priority="738">
      <formula>J$2="%"</formula>
    </cfRule>
  </conditionalFormatting>
  <conditionalFormatting sqref="V107">
    <cfRule type="expression" dxfId="863" priority="737">
      <formula>V$2="%"</formula>
    </cfRule>
  </conditionalFormatting>
  <conditionalFormatting sqref="S107:T107">
    <cfRule type="expression" dxfId="862" priority="736">
      <formula>S$2="%"</formula>
    </cfRule>
  </conditionalFormatting>
  <conditionalFormatting sqref="X107:Y107">
    <cfRule type="expression" dxfId="861" priority="735">
      <formula>X$2="%"</formula>
    </cfRule>
  </conditionalFormatting>
  <conditionalFormatting sqref="Y108:Y110">
    <cfRule type="expression" dxfId="860" priority="734">
      <formula>Y$2="%"</formula>
    </cfRule>
  </conditionalFormatting>
  <conditionalFormatting sqref="V108:V110">
    <cfRule type="expression" dxfId="859" priority="733">
      <formula>V$2="%"</formula>
    </cfRule>
  </conditionalFormatting>
  <conditionalFormatting sqref="R108:R110">
    <cfRule type="expression" dxfId="858" priority="732">
      <formula>R$2="%"</formula>
    </cfRule>
  </conditionalFormatting>
  <conditionalFormatting sqref="W108:W110 Y108:Y110 J108:L110 N108:Q110">
    <cfRule type="expression" dxfId="857" priority="731">
      <formula>J$2="%"</formula>
    </cfRule>
  </conditionalFormatting>
  <conditionalFormatting sqref="V108:V110">
    <cfRule type="expression" dxfId="856" priority="730">
      <formula>V$2="%"</formula>
    </cfRule>
  </conditionalFormatting>
  <conditionalFormatting sqref="S108:T110">
    <cfRule type="expression" dxfId="855" priority="729">
      <formula>S$2="%"</formula>
    </cfRule>
  </conditionalFormatting>
  <conditionalFormatting sqref="X108:Y110">
    <cfRule type="expression" dxfId="854" priority="728">
      <formula>X$2="%"</formula>
    </cfRule>
  </conditionalFormatting>
  <conditionalFormatting sqref="R108:R110">
    <cfRule type="expression" dxfId="853" priority="727">
      <formula>R$2="%"</formula>
    </cfRule>
  </conditionalFormatting>
  <conditionalFormatting sqref="W108:W110 Y108:Y110 J108:L110 N108:Q110">
    <cfRule type="expression" dxfId="852" priority="726">
      <formula>J$2="%"</formula>
    </cfRule>
  </conditionalFormatting>
  <conditionalFormatting sqref="V108:V110">
    <cfRule type="expression" dxfId="851" priority="725">
      <formula>V$2="%"</formula>
    </cfRule>
  </conditionalFormatting>
  <conditionalFormatting sqref="S108:T110">
    <cfRule type="expression" dxfId="850" priority="724">
      <formula>S$2="%"</formula>
    </cfRule>
  </conditionalFormatting>
  <conditionalFormatting sqref="X108:Y110">
    <cfRule type="expression" dxfId="849" priority="723">
      <formula>X$2="%"</formula>
    </cfRule>
  </conditionalFormatting>
  <conditionalFormatting sqref="Y109">
    <cfRule type="expression" dxfId="848" priority="722">
      <formula>Y$2="%"</formula>
    </cfRule>
  </conditionalFormatting>
  <conditionalFormatting sqref="V109">
    <cfRule type="expression" dxfId="847" priority="721">
      <formula>V$2="%"</formula>
    </cfRule>
  </conditionalFormatting>
  <conditionalFormatting sqref="R109">
    <cfRule type="expression" dxfId="846" priority="720">
      <formula>R$2="%"</formula>
    </cfRule>
  </conditionalFormatting>
  <conditionalFormatting sqref="W109 Y109 J109:L109 BM109 N109:Q109">
    <cfRule type="expression" dxfId="845" priority="719">
      <formula>J$2="%"</formula>
    </cfRule>
  </conditionalFormatting>
  <conditionalFormatting sqref="V109">
    <cfRule type="expression" dxfId="844" priority="718">
      <formula>V$2="%"</formula>
    </cfRule>
  </conditionalFormatting>
  <conditionalFormatting sqref="S109:T109">
    <cfRule type="expression" dxfId="843" priority="717">
      <formula>S$2="%"</formula>
    </cfRule>
  </conditionalFormatting>
  <conditionalFormatting sqref="X109:Y109">
    <cfRule type="expression" dxfId="842" priority="716">
      <formula>X$2="%"</formula>
    </cfRule>
  </conditionalFormatting>
  <conditionalFormatting sqref="R109">
    <cfRule type="expression" dxfId="841" priority="715">
      <formula>R$2="%"</formula>
    </cfRule>
  </conditionalFormatting>
  <conditionalFormatting sqref="W109 Y109 J109:L109 BM109 N109:Q109">
    <cfRule type="expression" dxfId="840" priority="714">
      <formula>J$2="%"</formula>
    </cfRule>
  </conditionalFormatting>
  <conditionalFormatting sqref="V109">
    <cfRule type="expression" dxfId="839" priority="713">
      <formula>V$2="%"</formula>
    </cfRule>
  </conditionalFormatting>
  <conditionalFormatting sqref="S109:T109">
    <cfRule type="expression" dxfId="838" priority="712">
      <formula>S$2="%"</formula>
    </cfRule>
  </conditionalFormatting>
  <conditionalFormatting sqref="X109:Y109">
    <cfRule type="expression" dxfId="837" priority="711">
      <formula>X$2="%"</formula>
    </cfRule>
  </conditionalFormatting>
  <conditionalFormatting sqref="Y111">
    <cfRule type="expression" dxfId="836" priority="658">
      <formula>Y$2="%"</formula>
    </cfRule>
  </conditionalFormatting>
  <conditionalFormatting sqref="V111">
    <cfRule type="expression" dxfId="835" priority="657">
      <formula>V$2="%"</formula>
    </cfRule>
  </conditionalFormatting>
  <conditionalFormatting sqref="Y111">
    <cfRule type="expression" dxfId="834" priority="656">
      <formula>Y$2="%"</formula>
    </cfRule>
  </conditionalFormatting>
  <conditionalFormatting sqref="V111">
    <cfRule type="expression" dxfId="833" priority="655">
      <formula>V$2="%"</formula>
    </cfRule>
  </conditionalFormatting>
  <conditionalFormatting sqref="R111">
    <cfRule type="expression" dxfId="832" priority="654">
      <formula>R$2="%"</formula>
    </cfRule>
  </conditionalFormatting>
  <conditionalFormatting sqref="W111 Y111 J111:L111 N111:Q111">
    <cfRule type="expression" dxfId="831" priority="653">
      <formula>J$2="%"</formula>
    </cfRule>
  </conditionalFormatting>
  <conditionalFormatting sqref="V111">
    <cfRule type="expression" dxfId="830" priority="652">
      <formula>V$2="%"</formula>
    </cfRule>
  </conditionalFormatting>
  <conditionalFormatting sqref="S111:T111">
    <cfRule type="expression" dxfId="829" priority="651">
      <formula>S$2="%"</formula>
    </cfRule>
  </conditionalFormatting>
  <conditionalFormatting sqref="X111:Y111">
    <cfRule type="expression" dxfId="828" priority="650">
      <formula>X$2="%"</formula>
    </cfRule>
  </conditionalFormatting>
  <conditionalFormatting sqref="R111">
    <cfRule type="expression" dxfId="827" priority="649">
      <formula>R$2="%"</formula>
    </cfRule>
  </conditionalFormatting>
  <conditionalFormatting sqref="W111 Y111 J111:L111 N111:Q111">
    <cfRule type="expression" dxfId="826" priority="648">
      <formula>J$2="%"</formula>
    </cfRule>
  </conditionalFormatting>
  <conditionalFormatting sqref="V111">
    <cfRule type="expression" dxfId="825" priority="647">
      <formula>V$2="%"</formula>
    </cfRule>
  </conditionalFormatting>
  <conditionalFormatting sqref="S111:T111">
    <cfRule type="expression" dxfId="824" priority="646">
      <formula>S$2="%"</formula>
    </cfRule>
  </conditionalFormatting>
  <conditionalFormatting sqref="X111:Y111">
    <cfRule type="expression" dxfId="823" priority="645">
      <formula>X$2="%"</formula>
    </cfRule>
  </conditionalFormatting>
  <conditionalFormatting sqref="Y111">
    <cfRule type="expression" dxfId="822" priority="644">
      <formula>Y$2="%"</formula>
    </cfRule>
  </conditionalFormatting>
  <conditionalFormatting sqref="V111">
    <cfRule type="expression" dxfId="821" priority="643">
      <formula>V$2="%"</formula>
    </cfRule>
  </conditionalFormatting>
  <conditionalFormatting sqref="R111">
    <cfRule type="expression" dxfId="820" priority="642">
      <formula>R$2="%"</formula>
    </cfRule>
  </conditionalFormatting>
  <conditionalFormatting sqref="W111 Y111 J111:L111 N111:Q111">
    <cfRule type="expression" dxfId="819" priority="641">
      <formula>J$2="%"</formula>
    </cfRule>
  </conditionalFormatting>
  <conditionalFormatting sqref="V111">
    <cfRule type="expression" dxfId="818" priority="640">
      <formula>V$2="%"</formula>
    </cfRule>
  </conditionalFormatting>
  <conditionalFormatting sqref="S111:T111">
    <cfRule type="expression" dxfId="817" priority="639">
      <formula>S$2="%"</formula>
    </cfRule>
  </conditionalFormatting>
  <conditionalFormatting sqref="X111:Y111">
    <cfRule type="expression" dxfId="816" priority="638">
      <formula>X$2="%"</formula>
    </cfRule>
  </conditionalFormatting>
  <conditionalFormatting sqref="R111">
    <cfRule type="expression" dxfId="815" priority="637">
      <formula>R$2="%"</formula>
    </cfRule>
  </conditionalFormatting>
  <conditionalFormatting sqref="W111 Y111 J111:L111 N111:Q111">
    <cfRule type="expression" dxfId="814" priority="636">
      <formula>J$2="%"</formula>
    </cfRule>
  </conditionalFormatting>
  <conditionalFormatting sqref="V111">
    <cfRule type="expression" dxfId="813" priority="635">
      <formula>V$2="%"</formula>
    </cfRule>
  </conditionalFormatting>
  <conditionalFormatting sqref="S111:T111">
    <cfRule type="expression" dxfId="812" priority="634">
      <formula>S$2="%"</formula>
    </cfRule>
  </conditionalFormatting>
  <conditionalFormatting sqref="X111:Y111">
    <cfRule type="expression" dxfId="811" priority="633">
      <formula>X$2="%"</formula>
    </cfRule>
  </conditionalFormatting>
  <conditionalFormatting sqref="Y113">
    <cfRule type="expression" dxfId="810" priority="632">
      <formula>Y$2="%"</formula>
    </cfRule>
  </conditionalFormatting>
  <conditionalFormatting sqref="V113">
    <cfRule type="expression" dxfId="809" priority="631">
      <formula>V$2="%"</formula>
    </cfRule>
  </conditionalFormatting>
  <conditionalFormatting sqref="Y113">
    <cfRule type="expression" dxfId="808" priority="630">
      <formula>Y$2="%"</formula>
    </cfRule>
  </conditionalFormatting>
  <conditionalFormatting sqref="V113">
    <cfRule type="expression" dxfId="807" priority="629">
      <formula>V$2="%"</formula>
    </cfRule>
  </conditionalFormatting>
  <conditionalFormatting sqref="R113">
    <cfRule type="expression" dxfId="806" priority="628">
      <formula>R$2="%"</formula>
    </cfRule>
  </conditionalFormatting>
  <conditionalFormatting sqref="W113 Y113 J113:L113 N113:Q113">
    <cfRule type="expression" dxfId="805" priority="627">
      <formula>J$2="%"</formula>
    </cfRule>
  </conditionalFormatting>
  <conditionalFormatting sqref="V113">
    <cfRule type="expression" dxfId="804" priority="626">
      <formula>V$2="%"</formula>
    </cfRule>
  </conditionalFormatting>
  <conditionalFormatting sqref="S113:T113">
    <cfRule type="expression" dxfId="803" priority="625">
      <formula>S$2="%"</formula>
    </cfRule>
  </conditionalFormatting>
  <conditionalFormatting sqref="X113:Y113">
    <cfRule type="expression" dxfId="802" priority="624">
      <formula>X$2="%"</formula>
    </cfRule>
  </conditionalFormatting>
  <conditionalFormatting sqref="R113">
    <cfRule type="expression" dxfId="801" priority="623">
      <formula>R$2="%"</formula>
    </cfRule>
  </conditionalFormatting>
  <conditionalFormatting sqref="W113 Y113 J113:L113 N113:Q113">
    <cfRule type="expression" dxfId="800" priority="622">
      <formula>J$2="%"</formula>
    </cfRule>
  </conditionalFormatting>
  <conditionalFormatting sqref="V113">
    <cfRule type="expression" dxfId="799" priority="621">
      <formula>V$2="%"</formula>
    </cfRule>
  </conditionalFormatting>
  <conditionalFormatting sqref="S113:T113">
    <cfRule type="expression" dxfId="798" priority="620">
      <formula>S$2="%"</formula>
    </cfRule>
  </conditionalFormatting>
  <conditionalFormatting sqref="X113:Y113">
    <cfRule type="expression" dxfId="797" priority="619">
      <formula>X$2="%"</formula>
    </cfRule>
  </conditionalFormatting>
  <conditionalFormatting sqref="Y113">
    <cfRule type="expression" dxfId="796" priority="618">
      <formula>Y$2="%"</formula>
    </cfRule>
  </conditionalFormatting>
  <conditionalFormatting sqref="V113">
    <cfRule type="expression" dxfId="795" priority="617">
      <formula>V$2="%"</formula>
    </cfRule>
  </conditionalFormatting>
  <conditionalFormatting sqref="R113">
    <cfRule type="expression" dxfId="794" priority="616">
      <formula>R$2="%"</formula>
    </cfRule>
  </conditionalFormatting>
  <conditionalFormatting sqref="W113 Y113 J113:L113 N113:Q113">
    <cfRule type="expression" dxfId="793" priority="615">
      <formula>J$2="%"</formula>
    </cfRule>
  </conditionalFormatting>
  <conditionalFormatting sqref="V113">
    <cfRule type="expression" dxfId="792" priority="614">
      <formula>V$2="%"</formula>
    </cfRule>
  </conditionalFormatting>
  <conditionalFormatting sqref="S113:T113">
    <cfRule type="expression" dxfId="791" priority="613">
      <formula>S$2="%"</formula>
    </cfRule>
  </conditionalFormatting>
  <conditionalFormatting sqref="X113:Y113">
    <cfRule type="expression" dxfId="790" priority="612">
      <formula>X$2="%"</formula>
    </cfRule>
  </conditionalFormatting>
  <conditionalFormatting sqref="R113">
    <cfRule type="expression" dxfId="789" priority="611">
      <formula>R$2="%"</formula>
    </cfRule>
  </conditionalFormatting>
  <conditionalFormatting sqref="W113 Y113 J113:L113 N113:Q113">
    <cfRule type="expression" dxfId="788" priority="610">
      <formula>J$2="%"</formula>
    </cfRule>
  </conditionalFormatting>
  <conditionalFormatting sqref="V113">
    <cfRule type="expression" dxfId="787" priority="609">
      <formula>V$2="%"</formula>
    </cfRule>
  </conditionalFormatting>
  <conditionalFormatting sqref="S113:T113">
    <cfRule type="expression" dxfId="786" priority="608">
      <formula>S$2="%"</formula>
    </cfRule>
  </conditionalFormatting>
  <conditionalFormatting sqref="X113:Y113">
    <cfRule type="expression" dxfId="785" priority="607">
      <formula>X$2="%"</formula>
    </cfRule>
  </conditionalFormatting>
  <conditionalFormatting sqref="Y112">
    <cfRule type="expression" dxfId="784" priority="606">
      <formula>Y$2="%"</formula>
    </cfRule>
  </conditionalFormatting>
  <conditionalFormatting sqref="V112">
    <cfRule type="expression" dxfId="783" priority="605">
      <formula>V$2="%"</formula>
    </cfRule>
  </conditionalFormatting>
  <conditionalFormatting sqref="Y112">
    <cfRule type="expression" dxfId="782" priority="604">
      <formula>Y$2="%"</formula>
    </cfRule>
  </conditionalFormatting>
  <conditionalFormatting sqref="V112">
    <cfRule type="expression" dxfId="781" priority="603">
      <formula>V$2="%"</formula>
    </cfRule>
  </conditionalFormatting>
  <conditionalFormatting sqref="R112">
    <cfRule type="expression" dxfId="780" priority="602">
      <formula>R$2="%"</formula>
    </cfRule>
  </conditionalFormatting>
  <conditionalFormatting sqref="W112 Y112 J112:L112 N112:Q112">
    <cfRule type="expression" dxfId="779" priority="601">
      <formula>J$2="%"</formula>
    </cfRule>
  </conditionalFormatting>
  <conditionalFormatting sqref="V112">
    <cfRule type="expression" dxfId="778" priority="600">
      <formula>V$2="%"</formula>
    </cfRule>
  </conditionalFormatting>
  <conditionalFormatting sqref="S112:T112">
    <cfRule type="expression" dxfId="777" priority="599">
      <formula>S$2="%"</formula>
    </cfRule>
  </conditionalFormatting>
  <conditionalFormatting sqref="X112:Y112">
    <cfRule type="expression" dxfId="776" priority="598">
      <formula>X$2="%"</formula>
    </cfRule>
  </conditionalFormatting>
  <conditionalFormatting sqref="R112">
    <cfRule type="expression" dxfId="775" priority="597">
      <formula>R$2="%"</formula>
    </cfRule>
  </conditionalFormatting>
  <conditionalFormatting sqref="W112 Y112 J112:L112 N112:Q112">
    <cfRule type="expression" dxfId="774" priority="596">
      <formula>J$2="%"</formula>
    </cfRule>
  </conditionalFormatting>
  <conditionalFormatting sqref="V112">
    <cfRule type="expression" dxfId="773" priority="595">
      <formula>V$2="%"</formula>
    </cfRule>
  </conditionalFormatting>
  <conditionalFormatting sqref="S112:T112">
    <cfRule type="expression" dxfId="772" priority="594">
      <formula>S$2="%"</formula>
    </cfRule>
  </conditionalFormatting>
  <conditionalFormatting sqref="X112:Y112">
    <cfRule type="expression" dxfId="771" priority="593">
      <formula>X$2="%"</formula>
    </cfRule>
  </conditionalFormatting>
  <conditionalFormatting sqref="Y112">
    <cfRule type="expression" dxfId="770" priority="592">
      <formula>Y$2="%"</formula>
    </cfRule>
  </conditionalFormatting>
  <conditionalFormatting sqref="V112">
    <cfRule type="expression" dxfId="769" priority="591">
      <formula>V$2="%"</formula>
    </cfRule>
  </conditionalFormatting>
  <conditionalFormatting sqref="R112">
    <cfRule type="expression" dxfId="768" priority="590">
      <formula>R$2="%"</formula>
    </cfRule>
  </conditionalFormatting>
  <conditionalFormatting sqref="W112 Y112 J112:L112 N112:Q112">
    <cfRule type="expression" dxfId="767" priority="589">
      <formula>J$2="%"</formula>
    </cfRule>
  </conditionalFormatting>
  <conditionalFormatting sqref="V112">
    <cfRule type="expression" dxfId="766" priority="588">
      <formula>V$2="%"</formula>
    </cfRule>
  </conditionalFormatting>
  <conditionalFormatting sqref="S112:T112">
    <cfRule type="expression" dxfId="765" priority="587">
      <formula>S$2="%"</formula>
    </cfRule>
  </conditionalFormatting>
  <conditionalFormatting sqref="X112:Y112">
    <cfRule type="expression" dxfId="764" priority="586">
      <formula>X$2="%"</formula>
    </cfRule>
  </conditionalFormatting>
  <conditionalFormatting sqref="R112">
    <cfRule type="expression" dxfId="763" priority="585">
      <formula>R$2="%"</formula>
    </cfRule>
  </conditionalFormatting>
  <conditionalFormatting sqref="W112 Y112 J112:L112 N112:Q112">
    <cfRule type="expression" dxfId="762" priority="584">
      <formula>J$2="%"</formula>
    </cfRule>
  </conditionalFormatting>
  <conditionalFormatting sqref="V112">
    <cfRule type="expression" dxfId="761" priority="583">
      <formula>V$2="%"</formula>
    </cfRule>
  </conditionalFormatting>
  <conditionalFormatting sqref="S112:T112">
    <cfRule type="expression" dxfId="760" priority="582">
      <formula>S$2="%"</formula>
    </cfRule>
  </conditionalFormatting>
  <conditionalFormatting sqref="X112:Y112">
    <cfRule type="expression" dxfId="759" priority="581">
      <formula>X$2="%"</formula>
    </cfRule>
  </conditionalFormatting>
  <conditionalFormatting sqref="Y114">
    <cfRule type="expression" dxfId="758" priority="528">
      <formula>Y$2="%"</formula>
    </cfRule>
  </conditionalFormatting>
  <conditionalFormatting sqref="V114">
    <cfRule type="expression" dxfId="757" priority="527">
      <formula>V$2="%"</formula>
    </cfRule>
  </conditionalFormatting>
  <conditionalFormatting sqref="Y114">
    <cfRule type="expression" dxfId="756" priority="526">
      <formula>Y$2="%"</formula>
    </cfRule>
  </conditionalFormatting>
  <conditionalFormatting sqref="V114">
    <cfRule type="expression" dxfId="755" priority="525">
      <formula>V$2="%"</formula>
    </cfRule>
  </conditionalFormatting>
  <conditionalFormatting sqref="R114">
    <cfRule type="expression" dxfId="754" priority="524">
      <formula>R$2="%"</formula>
    </cfRule>
  </conditionalFormatting>
  <conditionalFormatting sqref="W114 Y114 J114:L114 N114:Q114">
    <cfRule type="expression" dxfId="753" priority="523">
      <formula>J$2="%"</formula>
    </cfRule>
  </conditionalFormatting>
  <conditionalFormatting sqref="V114">
    <cfRule type="expression" dxfId="752" priority="522">
      <formula>V$2="%"</formula>
    </cfRule>
  </conditionalFormatting>
  <conditionalFormatting sqref="S114:T114">
    <cfRule type="expression" dxfId="751" priority="521">
      <formula>S$2="%"</formula>
    </cfRule>
  </conditionalFormatting>
  <conditionalFormatting sqref="X114:Y114">
    <cfRule type="expression" dxfId="750" priority="520">
      <formula>X$2="%"</formula>
    </cfRule>
  </conditionalFormatting>
  <conditionalFormatting sqref="R114">
    <cfRule type="expression" dxfId="749" priority="519">
      <formula>R$2="%"</formula>
    </cfRule>
  </conditionalFormatting>
  <conditionalFormatting sqref="W114 Y114 J114:L114 N114:Q114">
    <cfRule type="expression" dxfId="748" priority="518">
      <formula>J$2="%"</formula>
    </cfRule>
  </conditionalFormatting>
  <conditionalFormatting sqref="V114">
    <cfRule type="expression" dxfId="747" priority="517">
      <formula>V$2="%"</formula>
    </cfRule>
  </conditionalFormatting>
  <conditionalFormatting sqref="S114:T114">
    <cfRule type="expression" dxfId="746" priority="516">
      <formula>S$2="%"</formula>
    </cfRule>
  </conditionalFormatting>
  <conditionalFormatting sqref="X114:Y114">
    <cfRule type="expression" dxfId="745" priority="515">
      <formula>X$2="%"</formula>
    </cfRule>
  </conditionalFormatting>
  <conditionalFormatting sqref="Y114">
    <cfRule type="expression" dxfId="744" priority="514">
      <formula>Y$2="%"</formula>
    </cfRule>
  </conditionalFormatting>
  <conditionalFormatting sqref="V114">
    <cfRule type="expression" dxfId="743" priority="513">
      <formula>V$2="%"</formula>
    </cfRule>
  </conditionalFormatting>
  <conditionalFormatting sqref="R114">
    <cfRule type="expression" dxfId="742" priority="512">
      <formula>R$2="%"</formula>
    </cfRule>
  </conditionalFormatting>
  <conditionalFormatting sqref="W114 Y114 J114:L114 N114:Q114">
    <cfRule type="expression" dxfId="741" priority="511">
      <formula>J$2="%"</formula>
    </cfRule>
  </conditionalFormatting>
  <conditionalFormatting sqref="V114">
    <cfRule type="expression" dxfId="740" priority="510">
      <formula>V$2="%"</formula>
    </cfRule>
  </conditionalFormatting>
  <conditionalFormatting sqref="S114:T114">
    <cfRule type="expression" dxfId="739" priority="509">
      <formula>S$2="%"</formula>
    </cfRule>
  </conditionalFormatting>
  <conditionalFormatting sqref="X114:Y114">
    <cfRule type="expression" dxfId="738" priority="508">
      <formula>X$2="%"</formula>
    </cfRule>
  </conditionalFormatting>
  <conditionalFormatting sqref="R114">
    <cfRule type="expression" dxfId="737" priority="507">
      <formula>R$2="%"</formula>
    </cfRule>
  </conditionalFormatting>
  <conditionalFormatting sqref="W114 Y114 J114:L114 N114:Q114">
    <cfRule type="expression" dxfId="736" priority="506">
      <formula>J$2="%"</formula>
    </cfRule>
  </conditionalFormatting>
  <conditionalFormatting sqref="V114">
    <cfRule type="expression" dxfId="735" priority="505">
      <formula>V$2="%"</formula>
    </cfRule>
  </conditionalFormatting>
  <conditionalFormatting sqref="S114:T114">
    <cfRule type="expression" dxfId="734" priority="504">
      <formula>S$2="%"</formula>
    </cfRule>
  </conditionalFormatting>
  <conditionalFormatting sqref="X114:Y114">
    <cfRule type="expression" dxfId="733" priority="503">
      <formula>X$2="%"</formula>
    </cfRule>
  </conditionalFormatting>
  <conditionalFormatting sqref="Y115">
    <cfRule type="expression" dxfId="732" priority="424">
      <formula>Y$2="%"</formula>
    </cfRule>
  </conditionalFormatting>
  <conditionalFormatting sqref="V115">
    <cfRule type="expression" dxfId="731" priority="423">
      <formula>V$2="%"</formula>
    </cfRule>
  </conditionalFormatting>
  <conditionalFormatting sqref="Y115">
    <cfRule type="expression" dxfId="730" priority="422">
      <formula>Y$2="%"</formula>
    </cfRule>
  </conditionalFormatting>
  <conditionalFormatting sqref="V115">
    <cfRule type="expression" dxfId="729" priority="421">
      <formula>V$2="%"</formula>
    </cfRule>
  </conditionalFormatting>
  <conditionalFormatting sqref="R115">
    <cfRule type="expression" dxfId="728" priority="420">
      <formula>R$2="%"</formula>
    </cfRule>
  </conditionalFormatting>
  <conditionalFormatting sqref="W115 Y115 N115:Q115">
    <cfRule type="expression" dxfId="727" priority="419">
      <formula>N$2="%"</formula>
    </cfRule>
  </conditionalFormatting>
  <conditionalFormatting sqref="V115">
    <cfRule type="expression" dxfId="726" priority="418">
      <formula>V$2="%"</formula>
    </cfRule>
  </conditionalFormatting>
  <conditionalFormatting sqref="S115:T115">
    <cfRule type="expression" dxfId="725" priority="417">
      <formula>S$2="%"</formula>
    </cfRule>
  </conditionalFormatting>
  <conditionalFormatting sqref="X115:Y115">
    <cfRule type="expression" dxfId="724" priority="416">
      <formula>X$2="%"</formula>
    </cfRule>
  </conditionalFormatting>
  <conditionalFormatting sqref="R115">
    <cfRule type="expression" dxfId="723" priority="415">
      <formula>R$2="%"</formula>
    </cfRule>
  </conditionalFormatting>
  <conditionalFormatting sqref="W115 Y115 N115:Q115">
    <cfRule type="expression" dxfId="722" priority="414">
      <formula>N$2="%"</formula>
    </cfRule>
  </conditionalFormatting>
  <conditionalFormatting sqref="V115">
    <cfRule type="expression" dxfId="721" priority="413">
      <formula>V$2="%"</formula>
    </cfRule>
  </conditionalFormatting>
  <conditionalFormatting sqref="S115:T115">
    <cfRule type="expression" dxfId="720" priority="412">
      <formula>S$2="%"</formula>
    </cfRule>
  </conditionalFormatting>
  <conditionalFormatting sqref="X115:Y115">
    <cfRule type="expression" dxfId="719" priority="411">
      <formula>X$2="%"</formula>
    </cfRule>
  </conditionalFormatting>
  <conditionalFormatting sqref="Y115">
    <cfRule type="expression" dxfId="718" priority="410">
      <formula>Y$2="%"</formula>
    </cfRule>
  </conditionalFormatting>
  <conditionalFormatting sqref="V115">
    <cfRule type="expression" dxfId="717" priority="409">
      <formula>V$2="%"</formula>
    </cfRule>
  </conditionalFormatting>
  <conditionalFormatting sqref="R115">
    <cfRule type="expression" dxfId="716" priority="408">
      <formula>R$2="%"</formula>
    </cfRule>
  </conditionalFormatting>
  <conditionalFormatting sqref="W115 Y115 N115:Q115">
    <cfRule type="expression" dxfId="715" priority="407">
      <formula>N$2="%"</formula>
    </cfRule>
  </conditionalFormatting>
  <conditionalFormatting sqref="V115">
    <cfRule type="expression" dxfId="714" priority="406">
      <formula>V$2="%"</formula>
    </cfRule>
  </conditionalFormatting>
  <conditionalFormatting sqref="S115:T115">
    <cfRule type="expression" dxfId="713" priority="405">
      <formula>S$2="%"</formula>
    </cfRule>
  </conditionalFormatting>
  <conditionalFormatting sqref="X115:Y115">
    <cfRule type="expression" dxfId="712" priority="404">
      <formula>X$2="%"</formula>
    </cfRule>
  </conditionalFormatting>
  <conditionalFormatting sqref="R115">
    <cfRule type="expression" dxfId="711" priority="403">
      <formula>R$2="%"</formula>
    </cfRule>
  </conditionalFormatting>
  <conditionalFormatting sqref="W115 Y115 N115:Q115">
    <cfRule type="expression" dxfId="710" priority="402">
      <formula>N$2="%"</formula>
    </cfRule>
  </conditionalFormatting>
  <conditionalFormatting sqref="V115">
    <cfRule type="expression" dxfId="709" priority="401">
      <formula>V$2="%"</formula>
    </cfRule>
  </conditionalFormatting>
  <conditionalFormatting sqref="S115:T115">
    <cfRule type="expression" dxfId="708" priority="400">
      <formula>S$2="%"</formula>
    </cfRule>
  </conditionalFormatting>
  <conditionalFormatting sqref="X115:Y115">
    <cfRule type="expression" dxfId="707" priority="399">
      <formula>X$2="%"</formula>
    </cfRule>
  </conditionalFormatting>
  <conditionalFormatting sqref="J115:L115">
    <cfRule type="expression" dxfId="706" priority="398">
      <formula>J$2="%"</formula>
    </cfRule>
  </conditionalFormatting>
  <conditionalFormatting sqref="J115:L115">
    <cfRule type="expression" dxfId="705" priority="397">
      <formula>J$2="%"</formula>
    </cfRule>
  </conditionalFormatting>
  <conditionalFormatting sqref="J115:L115">
    <cfRule type="expression" dxfId="704" priority="396">
      <formula>J$2="%"</formula>
    </cfRule>
  </conditionalFormatting>
  <conditionalFormatting sqref="J115:L115">
    <cfRule type="expression" dxfId="703" priority="395">
      <formula>J$2="%"</formula>
    </cfRule>
  </conditionalFormatting>
  <conditionalFormatting sqref="Y117">
    <cfRule type="expression" dxfId="702" priority="394">
      <formula>Y$2="%"</formula>
    </cfRule>
  </conditionalFormatting>
  <conditionalFormatting sqref="V117">
    <cfRule type="expression" dxfId="701" priority="393">
      <formula>V$2="%"</formula>
    </cfRule>
  </conditionalFormatting>
  <conditionalFormatting sqref="Y117">
    <cfRule type="expression" dxfId="700" priority="392">
      <formula>Y$2="%"</formula>
    </cfRule>
  </conditionalFormatting>
  <conditionalFormatting sqref="V117">
    <cfRule type="expression" dxfId="699" priority="391">
      <formula>V$2="%"</formula>
    </cfRule>
  </conditionalFormatting>
  <conditionalFormatting sqref="R117">
    <cfRule type="expression" dxfId="698" priority="390">
      <formula>R$2="%"</formula>
    </cfRule>
  </conditionalFormatting>
  <conditionalFormatting sqref="W117 Y117 J117:L117 N117:Q117">
    <cfRule type="expression" dxfId="697" priority="389">
      <formula>J$2="%"</formula>
    </cfRule>
  </conditionalFormatting>
  <conditionalFormatting sqref="V117">
    <cfRule type="expression" dxfId="696" priority="388">
      <formula>V$2="%"</formula>
    </cfRule>
  </conditionalFormatting>
  <conditionalFormatting sqref="S117:T117">
    <cfRule type="expression" dxfId="695" priority="387">
      <formula>S$2="%"</formula>
    </cfRule>
  </conditionalFormatting>
  <conditionalFormatting sqref="X117:Y117">
    <cfRule type="expression" dxfId="694" priority="386">
      <formula>X$2="%"</formula>
    </cfRule>
  </conditionalFormatting>
  <conditionalFormatting sqref="R117">
    <cfRule type="expression" dxfId="693" priority="385">
      <formula>R$2="%"</formula>
    </cfRule>
  </conditionalFormatting>
  <conditionalFormatting sqref="W117 Y117 J117:L117 N117:Q117">
    <cfRule type="expression" dxfId="692" priority="384">
      <formula>J$2="%"</formula>
    </cfRule>
  </conditionalFormatting>
  <conditionalFormatting sqref="V117">
    <cfRule type="expression" dxfId="691" priority="383">
      <formula>V$2="%"</formula>
    </cfRule>
  </conditionalFormatting>
  <conditionalFormatting sqref="S117:T117">
    <cfRule type="expression" dxfId="690" priority="382">
      <formula>S$2="%"</formula>
    </cfRule>
  </conditionalFormatting>
  <conditionalFormatting sqref="X117:Y117">
    <cfRule type="expression" dxfId="689" priority="381">
      <formula>X$2="%"</formula>
    </cfRule>
  </conditionalFormatting>
  <conditionalFormatting sqref="Y117">
    <cfRule type="expression" dxfId="688" priority="380">
      <formula>Y$2="%"</formula>
    </cfRule>
  </conditionalFormatting>
  <conditionalFormatting sqref="V117">
    <cfRule type="expression" dxfId="687" priority="379">
      <formula>V$2="%"</formula>
    </cfRule>
  </conditionalFormatting>
  <conditionalFormatting sqref="R117">
    <cfRule type="expression" dxfId="686" priority="378">
      <formula>R$2="%"</formula>
    </cfRule>
  </conditionalFormatting>
  <conditionalFormatting sqref="W117 Y117 J117:L117 N117:Q117">
    <cfRule type="expression" dxfId="685" priority="377">
      <formula>J$2="%"</formula>
    </cfRule>
  </conditionalFormatting>
  <conditionalFormatting sqref="V117">
    <cfRule type="expression" dxfId="684" priority="376">
      <formula>V$2="%"</formula>
    </cfRule>
  </conditionalFormatting>
  <conditionalFormatting sqref="S117:T117">
    <cfRule type="expression" dxfId="683" priority="375">
      <formula>S$2="%"</formula>
    </cfRule>
  </conditionalFormatting>
  <conditionalFormatting sqref="X117:Y117">
    <cfRule type="expression" dxfId="682" priority="374">
      <formula>X$2="%"</formula>
    </cfRule>
  </conditionalFormatting>
  <conditionalFormatting sqref="R117">
    <cfRule type="expression" dxfId="681" priority="373">
      <formula>R$2="%"</formula>
    </cfRule>
  </conditionalFormatting>
  <conditionalFormatting sqref="W117 Y117 J117:L117 N117:Q117">
    <cfRule type="expression" dxfId="680" priority="372">
      <formula>J$2="%"</formula>
    </cfRule>
  </conditionalFormatting>
  <conditionalFormatting sqref="V117">
    <cfRule type="expression" dxfId="679" priority="371">
      <formula>V$2="%"</formula>
    </cfRule>
  </conditionalFormatting>
  <conditionalFormatting sqref="S117:T117">
    <cfRule type="expression" dxfId="678" priority="370">
      <formula>S$2="%"</formula>
    </cfRule>
  </conditionalFormatting>
  <conditionalFormatting sqref="X117:Y117">
    <cfRule type="expression" dxfId="677" priority="369">
      <formula>X$2="%"</formula>
    </cfRule>
  </conditionalFormatting>
  <conditionalFormatting sqref="Y116">
    <cfRule type="expression" dxfId="676" priority="368">
      <formula>Y$2="%"</formula>
    </cfRule>
  </conditionalFormatting>
  <conditionalFormatting sqref="V116">
    <cfRule type="expression" dxfId="675" priority="367">
      <formula>V$2="%"</formula>
    </cfRule>
  </conditionalFormatting>
  <conditionalFormatting sqref="Y116">
    <cfRule type="expression" dxfId="674" priority="366">
      <formula>Y$2="%"</formula>
    </cfRule>
  </conditionalFormatting>
  <conditionalFormatting sqref="V116">
    <cfRule type="expression" dxfId="673" priority="365">
      <formula>V$2="%"</formula>
    </cfRule>
  </conditionalFormatting>
  <conditionalFormatting sqref="R116">
    <cfRule type="expression" dxfId="672" priority="364">
      <formula>R$2="%"</formula>
    </cfRule>
  </conditionalFormatting>
  <conditionalFormatting sqref="W116 Y116 N116:Q116">
    <cfRule type="expression" dxfId="671" priority="363">
      <formula>N$2="%"</formula>
    </cfRule>
  </conditionalFormatting>
  <conditionalFormatting sqref="V116">
    <cfRule type="expression" dxfId="670" priority="362">
      <formula>V$2="%"</formula>
    </cfRule>
  </conditionalFormatting>
  <conditionalFormatting sqref="S116:T116">
    <cfRule type="expression" dxfId="669" priority="361">
      <formula>S$2="%"</formula>
    </cfRule>
  </conditionalFormatting>
  <conditionalFormatting sqref="X116:Y116">
    <cfRule type="expression" dxfId="668" priority="360">
      <formula>X$2="%"</formula>
    </cfRule>
  </conditionalFormatting>
  <conditionalFormatting sqref="R116">
    <cfRule type="expression" dxfId="667" priority="359">
      <formula>R$2="%"</formula>
    </cfRule>
  </conditionalFormatting>
  <conditionalFormatting sqref="W116 Y116 N116:Q116">
    <cfRule type="expression" dxfId="666" priority="358">
      <formula>N$2="%"</formula>
    </cfRule>
  </conditionalFormatting>
  <conditionalFormatting sqref="V116">
    <cfRule type="expression" dxfId="665" priority="357">
      <formula>V$2="%"</formula>
    </cfRule>
  </conditionalFormatting>
  <conditionalFormatting sqref="S116:T116">
    <cfRule type="expression" dxfId="664" priority="356">
      <formula>S$2="%"</formula>
    </cfRule>
  </conditionalFormatting>
  <conditionalFormatting sqref="X116:Y116">
    <cfRule type="expression" dxfId="663" priority="355">
      <formula>X$2="%"</formula>
    </cfRule>
  </conditionalFormatting>
  <conditionalFormatting sqref="Y116">
    <cfRule type="expression" dxfId="662" priority="354">
      <formula>Y$2="%"</formula>
    </cfRule>
  </conditionalFormatting>
  <conditionalFormatting sqref="V116">
    <cfRule type="expression" dxfId="661" priority="353">
      <formula>V$2="%"</formula>
    </cfRule>
  </conditionalFormatting>
  <conditionalFormatting sqref="R116">
    <cfRule type="expression" dxfId="660" priority="352">
      <formula>R$2="%"</formula>
    </cfRule>
  </conditionalFormatting>
  <conditionalFormatting sqref="W116 Y116 N116:Q116">
    <cfRule type="expression" dxfId="659" priority="351">
      <formula>N$2="%"</formula>
    </cfRule>
  </conditionalFormatting>
  <conditionalFormatting sqref="V116">
    <cfRule type="expression" dxfId="658" priority="350">
      <formula>V$2="%"</formula>
    </cfRule>
  </conditionalFormatting>
  <conditionalFormatting sqref="S116:T116">
    <cfRule type="expression" dxfId="657" priority="349">
      <formula>S$2="%"</formula>
    </cfRule>
  </conditionalFormatting>
  <conditionalFormatting sqref="X116:Y116">
    <cfRule type="expression" dxfId="656" priority="348">
      <formula>X$2="%"</formula>
    </cfRule>
  </conditionalFormatting>
  <conditionalFormatting sqref="R116">
    <cfRule type="expression" dxfId="655" priority="347">
      <formula>R$2="%"</formula>
    </cfRule>
  </conditionalFormatting>
  <conditionalFormatting sqref="W116 Y116 N116:Q116">
    <cfRule type="expression" dxfId="654" priority="346">
      <formula>N$2="%"</formula>
    </cfRule>
  </conditionalFormatting>
  <conditionalFormatting sqref="V116">
    <cfRule type="expression" dxfId="653" priority="345">
      <formula>V$2="%"</formula>
    </cfRule>
  </conditionalFormatting>
  <conditionalFormatting sqref="S116:T116">
    <cfRule type="expression" dxfId="652" priority="344">
      <formula>S$2="%"</formula>
    </cfRule>
  </conditionalFormatting>
  <conditionalFormatting sqref="X116:Y116">
    <cfRule type="expression" dxfId="651" priority="343">
      <formula>X$2="%"</formula>
    </cfRule>
  </conditionalFormatting>
  <conditionalFormatting sqref="J116:L116">
    <cfRule type="expression" dxfId="650" priority="342">
      <formula>J$2="%"</formula>
    </cfRule>
  </conditionalFormatting>
  <conditionalFormatting sqref="J116:L116">
    <cfRule type="expression" dxfId="649" priority="341">
      <formula>J$2="%"</formula>
    </cfRule>
  </conditionalFormatting>
  <conditionalFormatting sqref="J116:L116">
    <cfRule type="expression" dxfId="648" priority="340">
      <formula>J$2="%"</formula>
    </cfRule>
  </conditionalFormatting>
  <conditionalFormatting sqref="J116:L116">
    <cfRule type="expression" dxfId="647" priority="339">
      <formula>J$2="%"</formula>
    </cfRule>
  </conditionalFormatting>
  <conditionalFormatting sqref="Y118">
    <cfRule type="expression" dxfId="646" priority="338">
      <formula>Y$2="%"</formula>
    </cfRule>
  </conditionalFormatting>
  <conditionalFormatting sqref="V118">
    <cfRule type="expression" dxfId="645" priority="337">
      <formula>V$2="%"</formula>
    </cfRule>
  </conditionalFormatting>
  <conditionalFormatting sqref="Y118">
    <cfRule type="expression" dxfId="644" priority="336">
      <formula>Y$2="%"</formula>
    </cfRule>
  </conditionalFormatting>
  <conditionalFormatting sqref="V118">
    <cfRule type="expression" dxfId="643" priority="335">
      <formula>V$2="%"</formula>
    </cfRule>
  </conditionalFormatting>
  <conditionalFormatting sqref="R118">
    <cfRule type="expression" dxfId="642" priority="334">
      <formula>R$2="%"</formula>
    </cfRule>
  </conditionalFormatting>
  <conditionalFormatting sqref="W118 Y118 J118:L118 N118:Q118">
    <cfRule type="expression" dxfId="641" priority="333">
      <formula>J$2="%"</formula>
    </cfRule>
  </conditionalFormatting>
  <conditionalFormatting sqref="V118">
    <cfRule type="expression" dxfId="640" priority="332">
      <formula>V$2="%"</formula>
    </cfRule>
  </conditionalFormatting>
  <conditionalFormatting sqref="S118:T118">
    <cfRule type="expression" dxfId="639" priority="331">
      <formula>S$2="%"</formula>
    </cfRule>
  </conditionalFormatting>
  <conditionalFormatting sqref="X118:Y118">
    <cfRule type="expression" dxfId="638" priority="330">
      <formula>X$2="%"</formula>
    </cfRule>
  </conditionalFormatting>
  <conditionalFormatting sqref="R118">
    <cfRule type="expression" dxfId="637" priority="329">
      <formula>R$2="%"</formula>
    </cfRule>
  </conditionalFormatting>
  <conditionalFormatting sqref="W118 Y118 J118:L118 N118:Q118">
    <cfRule type="expression" dxfId="636" priority="328">
      <formula>J$2="%"</formula>
    </cfRule>
  </conditionalFormatting>
  <conditionalFormatting sqref="V118">
    <cfRule type="expression" dxfId="635" priority="327">
      <formula>V$2="%"</formula>
    </cfRule>
  </conditionalFormatting>
  <conditionalFormatting sqref="S118:T118">
    <cfRule type="expression" dxfId="634" priority="326">
      <formula>S$2="%"</formula>
    </cfRule>
  </conditionalFormatting>
  <conditionalFormatting sqref="X118:Y118">
    <cfRule type="expression" dxfId="633" priority="325">
      <formula>X$2="%"</formula>
    </cfRule>
  </conditionalFormatting>
  <conditionalFormatting sqref="Y118">
    <cfRule type="expression" dxfId="632" priority="324">
      <formula>Y$2="%"</formula>
    </cfRule>
  </conditionalFormatting>
  <conditionalFormatting sqref="V118">
    <cfRule type="expression" dxfId="631" priority="323">
      <formula>V$2="%"</formula>
    </cfRule>
  </conditionalFormatting>
  <conditionalFormatting sqref="R118">
    <cfRule type="expression" dxfId="630" priority="322">
      <formula>R$2="%"</formula>
    </cfRule>
  </conditionalFormatting>
  <conditionalFormatting sqref="W118 Y118 J118:L118 N118:Q118">
    <cfRule type="expression" dxfId="629" priority="321">
      <formula>J$2="%"</formula>
    </cfRule>
  </conditionalFormatting>
  <conditionalFormatting sqref="V118">
    <cfRule type="expression" dxfId="628" priority="320">
      <formula>V$2="%"</formula>
    </cfRule>
  </conditionalFormatting>
  <conditionalFormatting sqref="S118:T118">
    <cfRule type="expression" dxfId="627" priority="319">
      <formula>S$2="%"</formula>
    </cfRule>
  </conditionalFormatting>
  <conditionalFormatting sqref="X118:Y118">
    <cfRule type="expression" dxfId="626" priority="318">
      <formula>X$2="%"</formula>
    </cfRule>
  </conditionalFormatting>
  <conditionalFormatting sqref="R118">
    <cfRule type="expression" dxfId="625" priority="317">
      <formula>R$2="%"</formula>
    </cfRule>
  </conditionalFormatting>
  <conditionalFormatting sqref="W118 Y118 J118:L118 N118:Q118">
    <cfRule type="expression" dxfId="624" priority="316">
      <formula>J$2="%"</formula>
    </cfRule>
  </conditionalFormatting>
  <conditionalFormatting sqref="V118">
    <cfRule type="expression" dxfId="623" priority="315">
      <formula>V$2="%"</formula>
    </cfRule>
  </conditionalFormatting>
  <conditionalFormatting sqref="S118:T118">
    <cfRule type="expression" dxfId="622" priority="314">
      <formula>S$2="%"</formula>
    </cfRule>
  </conditionalFormatting>
  <conditionalFormatting sqref="X118:Y118">
    <cfRule type="expression" dxfId="621" priority="313">
      <formula>X$2="%"</formula>
    </cfRule>
  </conditionalFormatting>
  <conditionalFormatting sqref="Y119">
    <cfRule type="expression" dxfId="620" priority="260">
      <formula>Y$2="%"</formula>
    </cfRule>
  </conditionalFormatting>
  <conditionalFormatting sqref="V119">
    <cfRule type="expression" dxfId="619" priority="259">
      <formula>V$2="%"</formula>
    </cfRule>
  </conditionalFormatting>
  <conditionalFormatting sqref="Y119">
    <cfRule type="expression" dxfId="618" priority="258">
      <formula>Y$2="%"</formula>
    </cfRule>
  </conditionalFormatting>
  <conditionalFormatting sqref="V119">
    <cfRule type="expression" dxfId="617" priority="257">
      <formula>V$2="%"</formula>
    </cfRule>
  </conditionalFormatting>
  <conditionalFormatting sqref="R119">
    <cfRule type="expression" dxfId="616" priority="256">
      <formula>R$2="%"</formula>
    </cfRule>
  </conditionalFormatting>
  <conditionalFormatting sqref="W119 Y119 J119:L119 N119:Q119">
    <cfRule type="expression" dxfId="615" priority="255">
      <formula>J$2="%"</formula>
    </cfRule>
  </conditionalFormatting>
  <conditionalFormatting sqref="V119">
    <cfRule type="expression" dxfId="614" priority="254">
      <formula>V$2="%"</formula>
    </cfRule>
  </conditionalFormatting>
  <conditionalFormatting sqref="S119:T119">
    <cfRule type="expression" dxfId="613" priority="253">
      <formula>S$2="%"</formula>
    </cfRule>
  </conditionalFormatting>
  <conditionalFormatting sqref="X119:Y119">
    <cfRule type="expression" dxfId="612" priority="252">
      <formula>X$2="%"</formula>
    </cfRule>
  </conditionalFormatting>
  <conditionalFormatting sqref="R119">
    <cfRule type="expression" dxfId="611" priority="251">
      <formula>R$2="%"</formula>
    </cfRule>
  </conditionalFormatting>
  <conditionalFormatting sqref="W119 Y119 J119:L119 N119:Q119">
    <cfRule type="expression" dxfId="610" priority="250">
      <formula>J$2="%"</formula>
    </cfRule>
  </conditionalFormatting>
  <conditionalFormatting sqref="V119">
    <cfRule type="expression" dxfId="609" priority="249">
      <formula>V$2="%"</formula>
    </cfRule>
  </conditionalFormatting>
  <conditionalFormatting sqref="S119:T119">
    <cfRule type="expression" dxfId="608" priority="248">
      <formula>S$2="%"</formula>
    </cfRule>
  </conditionalFormatting>
  <conditionalFormatting sqref="X119:Y119">
    <cfRule type="expression" dxfId="607" priority="247">
      <formula>X$2="%"</formula>
    </cfRule>
  </conditionalFormatting>
  <conditionalFormatting sqref="Y119">
    <cfRule type="expression" dxfId="606" priority="246">
      <formula>Y$2="%"</formula>
    </cfRule>
  </conditionalFormatting>
  <conditionalFormatting sqref="V119">
    <cfRule type="expression" dxfId="605" priority="245">
      <formula>V$2="%"</formula>
    </cfRule>
  </conditionalFormatting>
  <conditionalFormatting sqref="R119">
    <cfRule type="expression" dxfId="604" priority="244">
      <formula>R$2="%"</formula>
    </cfRule>
  </conditionalFormatting>
  <conditionalFormatting sqref="W119 Y119 J119:L119 N119:Q119">
    <cfRule type="expression" dxfId="603" priority="243">
      <formula>J$2="%"</formula>
    </cfRule>
  </conditionalFormatting>
  <conditionalFormatting sqref="V119">
    <cfRule type="expression" dxfId="602" priority="242">
      <formula>V$2="%"</formula>
    </cfRule>
  </conditionalFormatting>
  <conditionalFormatting sqref="S119:T119">
    <cfRule type="expression" dxfId="601" priority="241">
      <formula>S$2="%"</formula>
    </cfRule>
  </conditionalFormatting>
  <conditionalFormatting sqref="X119:Y119">
    <cfRule type="expression" dxfId="600" priority="240">
      <formula>X$2="%"</formula>
    </cfRule>
  </conditionalFormatting>
  <conditionalFormatting sqref="R119">
    <cfRule type="expression" dxfId="599" priority="239">
      <formula>R$2="%"</formula>
    </cfRule>
  </conditionalFormatting>
  <conditionalFormatting sqref="W119 Y119 J119:L119 N119:Q119">
    <cfRule type="expression" dxfId="598" priority="238">
      <formula>J$2="%"</formula>
    </cfRule>
  </conditionalFormatting>
  <conditionalFormatting sqref="V119">
    <cfRule type="expression" dxfId="597" priority="237">
      <formula>V$2="%"</formula>
    </cfRule>
  </conditionalFormatting>
  <conditionalFormatting sqref="S119:T119">
    <cfRule type="expression" dxfId="596" priority="236">
      <formula>S$2="%"</formula>
    </cfRule>
  </conditionalFormatting>
  <conditionalFormatting sqref="X119:Y119">
    <cfRule type="expression" dxfId="595" priority="235">
      <formula>X$2="%"</formula>
    </cfRule>
  </conditionalFormatting>
  <conditionalFormatting sqref="Y121">
    <cfRule type="expression" dxfId="594" priority="234">
      <formula>Y$2="%"</formula>
    </cfRule>
  </conditionalFormatting>
  <conditionalFormatting sqref="V121">
    <cfRule type="expression" dxfId="593" priority="233">
      <formula>V$2="%"</formula>
    </cfRule>
  </conditionalFormatting>
  <conditionalFormatting sqref="Y121">
    <cfRule type="expression" dxfId="592" priority="232">
      <formula>Y$2="%"</formula>
    </cfRule>
  </conditionalFormatting>
  <conditionalFormatting sqref="V121">
    <cfRule type="expression" dxfId="591" priority="231">
      <formula>V$2="%"</formula>
    </cfRule>
  </conditionalFormatting>
  <conditionalFormatting sqref="R121">
    <cfRule type="expression" dxfId="590" priority="230">
      <formula>R$2="%"</formula>
    </cfRule>
  </conditionalFormatting>
  <conditionalFormatting sqref="W121 Y121 J121:L121 N121:Q121">
    <cfRule type="expression" dxfId="589" priority="229">
      <formula>J$2="%"</formula>
    </cfRule>
  </conditionalFormatting>
  <conditionalFormatting sqref="V121">
    <cfRule type="expression" dxfId="588" priority="228">
      <formula>V$2="%"</formula>
    </cfRule>
  </conditionalFormatting>
  <conditionalFormatting sqref="S121:T121">
    <cfRule type="expression" dxfId="587" priority="227">
      <formula>S$2="%"</formula>
    </cfRule>
  </conditionalFormatting>
  <conditionalFormatting sqref="X121:Y121">
    <cfRule type="expression" dxfId="586" priority="226">
      <formula>X$2="%"</formula>
    </cfRule>
  </conditionalFormatting>
  <conditionalFormatting sqref="R121">
    <cfRule type="expression" dxfId="585" priority="225">
      <formula>R$2="%"</formula>
    </cfRule>
  </conditionalFormatting>
  <conditionalFormatting sqref="W121 Y121 J121:L121 N121:Q121">
    <cfRule type="expression" dxfId="584" priority="224">
      <formula>J$2="%"</formula>
    </cfRule>
  </conditionalFormatting>
  <conditionalFormatting sqref="V121">
    <cfRule type="expression" dxfId="583" priority="223">
      <formula>V$2="%"</formula>
    </cfRule>
  </conditionalFormatting>
  <conditionalFormatting sqref="S121:T121">
    <cfRule type="expression" dxfId="582" priority="222">
      <formula>S$2="%"</formula>
    </cfRule>
  </conditionalFormatting>
  <conditionalFormatting sqref="X121:Y121">
    <cfRule type="expression" dxfId="581" priority="221">
      <formula>X$2="%"</formula>
    </cfRule>
  </conditionalFormatting>
  <conditionalFormatting sqref="Y121">
    <cfRule type="expression" dxfId="580" priority="220">
      <formula>Y$2="%"</formula>
    </cfRule>
  </conditionalFormatting>
  <conditionalFormatting sqref="V121">
    <cfRule type="expression" dxfId="579" priority="219">
      <formula>V$2="%"</formula>
    </cfRule>
  </conditionalFormatting>
  <conditionalFormatting sqref="R121">
    <cfRule type="expression" dxfId="578" priority="218">
      <formula>R$2="%"</formula>
    </cfRule>
  </conditionalFormatting>
  <conditionalFormatting sqref="W121 Y121 J121:L121 N121:Q121">
    <cfRule type="expression" dxfId="577" priority="217">
      <formula>J$2="%"</formula>
    </cfRule>
  </conditionalFormatting>
  <conditionalFormatting sqref="V121">
    <cfRule type="expression" dxfId="576" priority="216">
      <formula>V$2="%"</formula>
    </cfRule>
  </conditionalFormatting>
  <conditionalFormatting sqref="S121:T121">
    <cfRule type="expression" dxfId="575" priority="215">
      <formula>S$2="%"</formula>
    </cfRule>
  </conditionalFormatting>
  <conditionalFormatting sqref="X121:Y121">
    <cfRule type="expression" dxfId="574" priority="214">
      <formula>X$2="%"</formula>
    </cfRule>
  </conditionalFormatting>
  <conditionalFormatting sqref="R121">
    <cfRule type="expression" dxfId="573" priority="213">
      <formula>R$2="%"</formula>
    </cfRule>
  </conditionalFormatting>
  <conditionalFormatting sqref="W121 Y121 J121:L121 N121:Q121">
    <cfRule type="expression" dxfId="572" priority="212">
      <formula>J$2="%"</formula>
    </cfRule>
  </conditionalFormatting>
  <conditionalFormatting sqref="V121">
    <cfRule type="expression" dxfId="571" priority="211">
      <formula>V$2="%"</formula>
    </cfRule>
  </conditionalFormatting>
  <conditionalFormatting sqref="S121:T121">
    <cfRule type="expression" dxfId="570" priority="210">
      <formula>S$2="%"</formula>
    </cfRule>
  </conditionalFormatting>
  <conditionalFormatting sqref="X121:Y121">
    <cfRule type="expression" dxfId="569" priority="209">
      <formula>X$2="%"</formula>
    </cfRule>
  </conditionalFormatting>
  <conditionalFormatting sqref="Y120">
    <cfRule type="expression" dxfId="568" priority="208">
      <formula>Y$2="%"</formula>
    </cfRule>
  </conditionalFormatting>
  <conditionalFormatting sqref="V120">
    <cfRule type="expression" dxfId="567" priority="207">
      <formula>V$2="%"</formula>
    </cfRule>
  </conditionalFormatting>
  <conditionalFormatting sqref="Y120">
    <cfRule type="expression" dxfId="566" priority="206">
      <formula>Y$2="%"</formula>
    </cfRule>
  </conditionalFormatting>
  <conditionalFormatting sqref="V120">
    <cfRule type="expression" dxfId="565" priority="205">
      <formula>V$2="%"</formula>
    </cfRule>
  </conditionalFormatting>
  <conditionalFormatting sqref="R120">
    <cfRule type="expression" dxfId="564" priority="204">
      <formula>R$2="%"</formula>
    </cfRule>
  </conditionalFormatting>
  <conditionalFormatting sqref="W120 Y120 J120:L120 N120:Q120">
    <cfRule type="expression" dxfId="563" priority="203">
      <formula>J$2="%"</formula>
    </cfRule>
  </conditionalFormatting>
  <conditionalFormatting sqref="V120">
    <cfRule type="expression" dxfId="562" priority="202">
      <formula>V$2="%"</formula>
    </cfRule>
  </conditionalFormatting>
  <conditionalFormatting sqref="S120:T120">
    <cfRule type="expression" dxfId="561" priority="201">
      <formula>S$2="%"</formula>
    </cfRule>
  </conditionalFormatting>
  <conditionalFormatting sqref="X120:Y120">
    <cfRule type="expression" dxfId="560" priority="200">
      <formula>X$2="%"</formula>
    </cfRule>
  </conditionalFormatting>
  <conditionalFormatting sqref="R120">
    <cfRule type="expression" dxfId="559" priority="199">
      <formula>R$2="%"</formula>
    </cfRule>
  </conditionalFormatting>
  <conditionalFormatting sqref="W120 Y120 J120:L120 N120:Q120">
    <cfRule type="expression" dxfId="558" priority="198">
      <formula>J$2="%"</formula>
    </cfRule>
  </conditionalFormatting>
  <conditionalFormatting sqref="V120">
    <cfRule type="expression" dxfId="557" priority="197">
      <formula>V$2="%"</formula>
    </cfRule>
  </conditionalFormatting>
  <conditionalFormatting sqref="S120:T120">
    <cfRule type="expression" dxfId="556" priority="196">
      <formula>S$2="%"</formula>
    </cfRule>
  </conditionalFormatting>
  <conditionalFormatting sqref="X120:Y120">
    <cfRule type="expression" dxfId="555" priority="195">
      <formula>X$2="%"</formula>
    </cfRule>
  </conditionalFormatting>
  <conditionalFormatting sqref="Y120">
    <cfRule type="expression" dxfId="554" priority="194">
      <formula>Y$2="%"</formula>
    </cfRule>
  </conditionalFormatting>
  <conditionalFormatting sqref="V120">
    <cfRule type="expression" dxfId="553" priority="193">
      <formula>V$2="%"</formula>
    </cfRule>
  </conditionalFormatting>
  <conditionalFormatting sqref="R120">
    <cfRule type="expression" dxfId="552" priority="192">
      <formula>R$2="%"</formula>
    </cfRule>
  </conditionalFormatting>
  <conditionalFormatting sqref="W120 Y120 J120:L120 N120:Q120">
    <cfRule type="expression" dxfId="551" priority="191">
      <formula>J$2="%"</formula>
    </cfRule>
  </conditionalFormatting>
  <conditionalFormatting sqref="V120">
    <cfRule type="expression" dxfId="550" priority="190">
      <formula>V$2="%"</formula>
    </cfRule>
  </conditionalFormatting>
  <conditionalFormatting sqref="S120:T120">
    <cfRule type="expression" dxfId="549" priority="189">
      <formula>S$2="%"</formula>
    </cfRule>
  </conditionalFormatting>
  <conditionalFormatting sqref="X120:Y120">
    <cfRule type="expression" dxfId="548" priority="188">
      <formula>X$2="%"</formula>
    </cfRule>
  </conditionalFormatting>
  <conditionalFormatting sqref="R120">
    <cfRule type="expression" dxfId="547" priority="187">
      <formula>R$2="%"</formula>
    </cfRule>
  </conditionalFormatting>
  <conditionalFormatting sqref="W120 Y120 J120:L120 N120:Q120">
    <cfRule type="expression" dxfId="546" priority="186">
      <formula>J$2="%"</formula>
    </cfRule>
  </conditionalFormatting>
  <conditionalFormatting sqref="V120">
    <cfRule type="expression" dxfId="545" priority="185">
      <formula>V$2="%"</formula>
    </cfRule>
  </conditionalFormatting>
  <conditionalFormatting sqref="S120:T120">
    <cfRule type="expression" dxfId="544" priority="184">
      <formula>S$2="%"</formula>
    </cfRule>
  </conditionalFormatting>
  <conditionalFormatting sqref="X120:Y120">
    <cfRule type="expression" dxfId="543" priority="183">
      <formula>X$2="%"</formula>
    </cfRule>
  </conditionalFormatting>
  <conditionalFormatting sqref="Y122">
    <cfRule type="expression" dxfId="542" priority="182">
      <formula>Y$2="%"</formula>
    </cfRule>
  </conditionalFormatting>
  <conditionalFormatting sqref="V122">
    <cfRule type="expression" dxfId="541" priority="181">
      <formula>V$2="%"</formula>
    </cfRule>
  </conditionalFormatting>
  <conditionalFormatting sqref="Y122">
    <cfRule type="expression" dxfId="540" priority="180">
      <formula>Y$2="%"</formula>
    </cfRule>
  </conditionalFormatting>
  <conditionalFormatting sqref="V122">
    <cfRule type="expression" dxfId="539" priority="179">
      <formula>V$2="%"</formula>
    </cfRule>
  </conditionalFormatting>
  <conditionalFormatting sqref="R122">
    <cfRule type="expression" dxfId="538" priority="178">
      <formula>R$2="%"</formula>
    </cfRule>
  </conditionalFormatting>
  <conditionalFormatting sqref="W122 Y122 J122:L122 N122:Q122">
    <cfRule type="expression" dxfId="537" priority="177">
      <formula>J$2="%"</formula>
    </cfRule>
  </conditionalFormatting>
  <conditionalFormatting sqref="V122">
    <cfRule type="expression" dxfId="536" priority="176">
      <formula>V$2="%"</formula>
    </cfRule>
  </conditionalFormatting>
  <conditionalFormatting sqref="S122:T122">
    <cfRule type="expression" dxfId="535" priority="175">
      <formula>S$2="%"</formula>
    </cfRule>
  </conditionalFormatting>
  <conditionalFormatting sqref="X122:Y122">
    <cfRule type="expression" dxfId="534" priority="174">
      <formula>X$2="%"</formula>
    </cfRule>
  </conditionalFormatting>
  <conditionalFormatting sqref="R122">
    <cfRule type="expression" dxfId="533" priority="173">
      <formula>R$2="%"</formula>
    </cfRule>
  </conditionalFormatting>
  <conditionalFormatting sqref="W122 Y122 J122:L122 N122:Q122">
    <cfRule type="expression" dxfId="532" priority="172">
      <formula>J$2="%"</formula>
    </cfRule>
  </conditionalFormatting>
  <conditionalFormatting sqref="V122">
    <cfRule type="expression" dxfId="531" priority="171">
      <formula>V$2="%"</formula>
    </cfRule>
  </conditionalFormatting>
  <conditionalFormatting sqref="S122:T122">
    <cfRule type="expression" dxfId="530" priority="170">
      <formula>S$2="%"</formula>
    </cfRule>
  </conditionalFormatting>
  <conditionalFormatting sqref="X122:Y122">
    <cfRule type="expression" dxfId="529" priority="169">
      <formula>X$2="%"</formula>
    </cfRule>
  </conditionalFormatting>
  <conditionalFormatting sqref="Y122">
    <cfRule type="expression" dxfId="528" priority="168">
      <formula>Y$2="%"</formula>
    </cfRule>
  </conditionalFormatting>
  <conditionalFormatting sqref="V122">
    <cfRule type="expression" dxfId="527" priority="167">
      <formula>V$2="%"</formula>
    </cfRule>
  </conditionalFormatting>
  <conditionalFormatting sqref="R122">
    <cfRule type="expression" dxfId="526" priority="166">
      <formula>R$2="%"</formula>
    </cfRule>
  </conditionalFormatting>
  <conditionalFormatting sqref="W122 Y122 J122:L122 N122:Q122">
    <cfRule type="expression" dxfId="525" priority="165">
      <formula>J$2="%"</formula>
    </cfRule>
  </conditionalFormatting>
  <conditionalFormatting sqref="V122">
    <cfRule type="expression" dxfId="524" priority="164">
      <formula>V$2="%"</formula>
    </cfRule>
  </conditionalFormatting>
  <conditionalFormatting sqref="S122:T122">
    <cfRule type="expression" dxfId="523" priority="163">
      <formula>S$2="%"</formula>
    </cfRule>
  </conditionalFormatting>
  <conditionalFormatting sqref="X122:Y122">
    <cfRule type="expression" dxfId="522" priority="162">
      <formula>X$2="%"</formula>
    </cfRule>
  </conditionalFormatting>
  <conditionalFormatting sqref="R122">
    <cfRule type="expression" dxfId="521" priority="161">
      <formula>R$2="%"</formula>
    </cfRule>
  </conditionalFormatting>
  <conditionalFormatting sqref="W122 Y122 J122:L122 N122:Q122">
    <cfRule type="expression" dxfId="520" priority="160">
      <formula>J$2="%"</formula>
    </cfRule>
  </conditionalFormatting>
  <conditionalFormatting sqref="V122">
    <cfRule type="expression" dxfId="519" priority="159">
      <formula>V$2="%"</formula>
    </cfRule>
  </conditionalFormatting>
  <conditionalFormatting sqref="S122:T122">
    <cfRule type="expression" dxfId="518" priority="158">
      <formula>S$2="%"</formula>
    </cfRule>
  </conditionalFormatting>
  <conditionalFormatting sqref="X122:Y122">
    <cfRule type="expression" dxfId="517" priority="157">
      <formula>X$2="%"</formula>
    </cfRule>
  </conditionalFormatting>
  <conditionalFormatting sqref="Y123">
    <cfRule type="expression" dxfId="516" priority="130">
      <formula>Y$2="%"</formula>
    </cfRule>
  </conditionalFormatting>
  <conditionalFormatting sqref="V123">
    <cfRule type="expression" dxfId="515" priority="129">
      <formula>V$2="%"</formula>
    </cfRule>
  </conditionalFormatting>
  <conditionalFormatting sqref="Y123">
    <cfRule type="expression" dxfId="514" priority="128">
      <formula>Y$2="%"</formula>
    </cfRule>
  </conditionalFormatting>
  <conditionalFormatting sqref="V123">
    <cfRule type="expression" dxfId="513" priority="127">
      <formula>V$2="%"</formula>
    </cfRule>
  </conditionalFormatting>
  <conditionalFormatting sqref="R123">
    <cfRule type="expression" dxfId="512" priority="126">
      <formula>R$2="%"</formula>
    </cfRule>
  </conditionalFormatting>
  <conditionalFormatting sqref="W123 Y123 J123:L123 N123:Q123">
    <cfRule type="expression" dxfId="511" priority="125">
      <formula>J$2="%"</formula>
    </cfRule>
  </conditionalFormatting>
  <conditionalFormatting sqref="V123">
    <cfRule type="expression" dxfId="510" priority="124">
      <formula>V$2="%"</formula>
    </cfRule>
  </conditionalFormatting>
  <conditionalFormatting sqref="S123:T123">
    <cfRule type="expression" dxfId="509" priority="123">
      <formula>S$2="%"</formula>
    </cfRule>
  </conditionalFormatting>
  <conditionalFormatting sqref="X123:Y123">
    <cfRule type="expression" dxfId="508" priority="122">
      <formula>X$2="%"</formula>
    </cfRule>
  </conditionalFormatting>
  <conditionalFormatting sqref="R123">
    <cfRule type="expression" dxfId="507" priority="121">
      <formula>R$2="%"</formula>
    </cfRule>
  </conditionalFormatting>
  <conditionalFormatting sqref="W123 Y123 J123:L123 N123:Q123">
    <cfRule type="expression" dxfId="506" priority="120">
      <formula>J$2="%"</formula>
    </cfRule>
  </conditionalFormatting>
  <conditionalFormatting sqref="V123">
    <cfRule type="expression" dxfId="505" priority="119">
      <formula>V$2="%"</formula>
    </cfRule>
  </conditionalFormatting>
  <conditionalFormatting sqref="S123:T123">
    <cfRule type="expression" dxfId="504" priority="118">
      <formula>S$2="%"</formula>
    </cfRule>
  </conditionalFormatting>
  <conditionalFormatting sqref="X123:Y123">
    <cfRule type="expression" dxfId="503" priority="117">
      <formula>X$2="%"</formula>
    </cfRule>
  </conditionalFormatting>
  <conditionalFormatting sqref="Y123">
    <cfRule type="expression" dxfId="502" priority="116">
      <formula>Y$2="%"</formula>
    </cfRule>
  </conditionalFormatting>
  <conditionalFormatting sqref="V123">
    <cfRule type="expression" dxfId="501" priority="115">
      <formula>V$2="%"</formula>
    </cfRule>
  </conditionalFormatting>
  <conditionalFormatting sqref="R123">
    <cfRule type="expression" dxfId="500" priority="114">
      <formula>R$2="%"</formula>
    </cfRule>
  </conditionalFormatting>
  <conditionalFormatting sqref="W123 Y123 J123:L123 N123:Q123">
    <cfRule type="expression" dxfId="499" priority="113">
      <formula>J$2="%"</formula>
    </cfRule>
  </conditionalFormatting>
  <conditionalFormatting sqref="V123">
    <cfRule type="expression" dxfId="498" priority="112">
      <formula>V$2="%"</formula>
    </cfRule>
  </conditionalFormatting>
  <conditionalFormatting sqref="S123:T123">
    <cfRule type="expression" dxfId="497" priority="111">
      <formula>S$2="%"</formula>
    </cfRule>
  </conditionalFormatting>
  <conditionalFormatting sqref="X123:Y123">
    <cfRule type="expression" dxfId="496" priority="110">
      <formula>X$2="%"</formula>
    </cfRule>
  </conditionalFormatting>
  <conditionalFormatting sqref="R123">
    <cfRule type="expression" dxfId="495" priority="109">
      <formula>R$2="%"</formula>
    </cfRule>
  </conditionalFormatting>
  <conditionalFormatting sqref="W123 Y123 J123:L123 N123:Q123">
    <cfRule type="expression" dxfId="494" priority="108">
      <formula>J$2="%"</formula>
    </cfRule>
  </conditionalFormatting>
  <conditionalFormatting sqref="V123">
    <cfRule type="expression" dxfId="493" priority="107">
      <formula>V$2="%"</formula>
    </cfRule>
  </conditionalFormatting>
  <conditionalFormatting sqref="S123:T123">
    <cfRule type="expression" dxfId="492" priority="106">
      <formula>S$2="%"</formula>
    </cfRule>
  </conditionalFormatting>
  <conditionalFormatting sqref="X123:Y123">
    <cfRule type="expression" dxfId="491" priority="105">
      <formula>X$2="%"</formula>
    </cfRule>
  </conditionalFormatting>
  <conditionalFormatting sqref="Y124:Y125">
    <cfRule type="expression" dxfId="490" priority="104">
      <formula>Y$2="%"</formula>
    </cfRule>
  </conditionalFormatting>
  <conditionalFormatting sqref="V124:V125">
    <cfRule type="expression" dxfId="489" priority="103">
      <formula>V$2="%"</formula>
    </cfRule>
  </conditionalFormatting>
  <conditionalFormatting sqref="Y124:Y125">
    <cfRule type="expression" dxfId="488" priority="102">
      <formula>Y$2="%"</formula>
    </cfRule>
  </conditionalFormatting>
  <conditionalFormatting sqref="V124:V125">
    <cfRule type="expression" dxfId="487" priority="101">
      <formula>V$2="%"</formula>
    </cfRule>
  </conditionalFormatting>
  <conditionalFormatting sqref="R124:R125">
    <cfRule type="expression" dxfId="486" priority="100">
      <formula>R$2="%"</formula>
    </cfRule>
  </conditionalFormatting>
  <conditionalFormatting sqref="W124:W125 Y124:Y125 J124:L125 N124:Q125">
    <cfRule type="expression" dxfId="485" priority="99">
      <formula>J$2="%"</formula>
    </cfRule>
  </conditionalFormatting>
  <conditionalFormatting sqref="V124:V125">
    <cfRule type="expression" dxfId="484" priority="98">
      <formula>V$2="%"</formula>
    </cfRule>
  </conditionalFormatting>
  <conditionalFormatting sqref="S124:T125">
    <cfRule type="expression" dxfId="483" priority="97">
      <formula>S$2="%"</formula>
    </cfRule>
  </conditionalFormatting>
  <conditionalFormatting sqref="X124:Y125">
    <cfRule type="expression" dxfId="482" priority="96">
      <formula>X$2="%"</formula>
    </cfRule>
  </conditionalFormatting>
  <conditionalFormatting sqref="R124:R125">
    <cfRule type="expression" dxfId="481" priority="95">
      <formula>R$2="%"</formula>
    </cfRule>
  </conditionalFormatting>
  <conditionalFormatting sqref="W124:W125 Y124:Y125 J124:L125 N124:Q125">
    <cfRule type="expression" dxfId="480" priority="94">
      <formula>J$2="%"</formula>
    </cfRule>
  </conditionalFormatting>
  <conditionalFormatting sqref="V124:V125">
    <cfRule type="expression" dxfId="479" priority="93">
      <formula>V$2="%"</formula>
    </cfRule>
  </conditionalFormatting>
  <conditionalFormatting sqref="S124:T125">
    <cfRule type="expression" dxfId="478" priority="92">
      <formula>S$2="%"</formula>
    </cfRule>
  </conditionalFormatting>
  <conditionalFormatting sqref="X124:Y125">
    <cfRule type="expression" dxfId="477" priority="91">
      <formula>X$2="%"</formula>
    </cfRule>
  </conditionalFormatting>
  <conditionalFormatting sqref="Y124:Y125">
    <cfRule type="expression" dxfId="476" priority="90">
      <formula>Y$2="%"</formula>
    </cfRule>
  </conditionalFormatting>
  <conditionalFormatting sqref="V124:V125">
    <cfRule type="expression" dxfId="475" priority="89">
      <formula>V$2="%"</formula>
    </cfRule>
  </conditionalFormatting>
  <conditionalFormatting sqref="R124:R125">
    <cfRule type="expression" dxfId="474" priority="88">
      <formula>R$2="%"</formula>
    </cfRule>
  </conditionalFormatting>
  <conditionalFormatting sqref="W124:W125 Y124:Y125 J124:L125 N124:Q125">
    <cfRule type="expression" dxfId="473" priority="87">
      <formula>J$2="%"</formula>
    </cfRule>
  </conditionalFormatting>
  <conditionalFormatting sqref="V124:V125">
    <cfRule type="expression" dxfId="472" priority="86">
      <formula>V$2="%"</formula>
    </cfRule>
  </conditionalFormatting>
  <conditionalFormatting sqref="S124:T125">
    <cfRule type="expression" dxfId="471" priority="85">
      <formula>S$2="%"</formula>
    </cfRule>
  </conditionalFormatting>
  <conditionalFormatting sqref="X124:Y125">
    <cfRule type="expression" dxfId="470" priority="84">
      <formula>X$2="%"</formula>
    </cfRule>
  </conditionalFormatting>
  <conditionalFormatting sqref="R124:R125">
    <cfRule type="expression" dxfId="469" priority="83">
      <formula>R$2="%"</formula>
    </cfRule>
  </conditionalFormatting>
  <conditionalFormatting sqref="W124:W125 Y124:Y125 J124:L125 N124:Q125">
    <cfRule type="expression" dxfId="468" priority="82">
      <formula>J$2="%"</formula>
    </cfRule>
  </conditionalFormatting>
  <conditionalFormatting sqref="V124:V125">
    <cfRule type="expression" dxfId="467" priority="81">
      <formula>V$2="%"</formula>
    </cfRule>
  </conditionalFormatting>
  <conditionalFormatting sqref="S124:T125">
    <cfRule type="expression" dxfId="466" priority="80">
      <formula>S$2="%"</formula>
    </cfRule>
  </conditionalFormatting>
  <conditionalFormatting sqref="X124:Y125">
    <cfRule type="expression" dxfId="465" priority="79">
      <formula>X$2="%"</formula>
    </cfRule>
  </conditionalFormatting>
  <conditionalFormatting sqref="Y126">
    <cfRule type="expression" dxfId="464" priority="78">
      <formula>Y$2="%"</formula>
    </cfRule>
  </conditionalFormatting>
  <conditionalFormatting sqref="V126">
    <cfRule type="expression" dxfId="463" priority="77">
      <formula>V$2="%"</formula>
    </cfRule>
  </conditionalFormatting>
  <conditionalFormatting sqref="Y126">
    <cfRule type="expression" dxfId="462" priority="76">
      <formula>Y$2="%"</formula>
    </cfRule>
  </conditionalFormatting>
  <conditionalFormatting sqref="V126">
    <cfRule type="expression" dxfId="461" priority="75">
      <formula>V$2="%"</formula>
    </cfRule>
  </conditionalFormatting>
  <conditionalFormatting sqref="R126">
    <cfRule type="expression" dxfId="460" priority="74">
      <formula>R$2="%"</formula>
    </cfRule>
  </conditionalFormatting>
  <conditionalFormatting sqref="W126 Y126 J126:L126 N126:Q126">
    <cfRule type="expression" dxfId="459" priority="73">
      <formula>J$2="%"</formula>
    </cfRule>
  </conditionalFormatting>
  <conditionalFormatting sqref="V126">
    <cfRule type="expression" dxfId="458" priority="72">
      <formula>V$2="%"</formula>
    </cfRule>
  </conditionalFormatting>
  <conditionalFormatting sqref="S126:T126">
    <cfRule type="expression" dxfId="457" priority="71">
      <formula>S$2="%"</formula>
    </cfRule>
  </conditionalFormatting>
  <conditionalFormatting sqref="X126:Y126">
    <cfRule type="expression" dxfId="456" priority="70">
      <formula>X$2="%"</formula>
    </cfRule>
  </conditionalFormatting>
  <conditionalFormatting sqref="R126">
    <cfRule type="expression" dxfId="455" priority="69">
      <formula>R$2="%"</formula>
    </cfRule>
  </conditionalFormatting>
  <conditionalFormatting sqref="W126 Y126 J126:L126 N126:Q126">
    <cfRule type="expression" dxfId="454" priority="68">
      <formula>J$2="%"</formula>
    </cfRule>
  </conditionalFormatting>
  <conditionalFormatting sqref="V126">
    <cfRule type="expression" dxfId="453" priority="67">
      <formula>V$2="%"</formula>
    </cfRule>
  </conditionalFormatting>
  <conditionalFormatting sqref="S126:T126">
    <cfRule type="expression" dxfId="452" priority="66">
      <formula>S$2="%"</formula>
    </cfRule>
  </conditionalFormatting>
  <conditionalFormatting sqref="X126:Y126">
    <cfRule type="expression" dxfId="451" priority="65">
      <formula>X$2="%"</formula>
    </cfRule>
  </conditionalFormatting>
  <conditionalFormatting sqref="Y126">
    <cfRule type="expression" dxfId="450" priority="64">
      <formula>Y$2="%"</formula>
    </cfRule>
  </conditionalFormatting>
  <conditionalFormatting sqref="V126">
    <cfRule type="expression" dxfId="449" priority="63">
      <formula>V$2="%"</formula>
    </cfRule>
  </conditionalFormatting>
  <conditionalFormatting sqref="R126">
    <cfRule type="expression" dxfId="448" priority="62">
      <formula>R$2="%"</formula>
    </cfRule>
  </conditionalFormatting>
  <conditionalFormatting sqref="W126 Y126 J126:L126 N126:Q126">
    <cfRule type="expression" dxfId="447" priority="61">
      <formula>J$2="%"</formula>
    </cfRule>
  </conditionalFormatting>
  <conditionalFormatting sqref="V126">
    <cfRule type="expression" dxfId="446" priority="60">
      <formula>V$2="%"</formula>
    </cfRule>
  </conditionalFormatting>
  <conditionalFormatting sqref="S126:T126">
    <cfRule type="expression" dxfId="445" priority="59">
      <formula>S$2="%"</formula>
    </cfRule>
  </conditionalFormatting>
  <conditionalFormatting sqref="X126:Y126">
    <cfRule type="expression" dxfId="444" priority="58">
      <formula>X$2="%"</formula>
    </cfRule>
  </conditionalFormatting>
  <conditionalFormatting sqref="R126">
    <cfRule type="expression" dxfId="443" priority="57">
      <formula>R$2="%"</formula>
    </cfRule>
  </conditionalFormatting>
  <conditionalFormatting sqref="W126 Y126 J126:L126 N126:Q126">
    <cfRule type="expression" dxfId="442" priority="56">
      <formula>J$2="%"</formula>
    </cfRule>
  </conditionalFormatting>
  <conditionalFormatting sqref="V126">
    <cfRule type="expression" dxfId="441" priority="55">
      <formula>V$2="%"</formula>
    </cfRule>
  </conditionalFormatting>
  <conditionalFormatting sqref="S126:T126">
    <cfRule type="expression" dxfId="440" priority="54">
      <formula>S$2="%"</formula>
    </cfRule>
  </conditionalFormatting>
  <conditionalFormatting sqref="X126:Y126">
    <cfRule type="expression" dxfId="439" priority="53">
      <formula>X$2="%"</formula>
    </cfRule>
  </conditionalFormatting>
  <conditionalFormatting sqref="Y127">
    <cfRule type="expression" dxfId="438" priority="52">
      <formula>Y$2="%"</formula>
    </cfRule>
  </conditionalFormatting>
  <conditionalFormatting sqref="V127">
    <cfRule type="expression" dxfId="437" priority="51">
      <formula>V$2="%"</formula>
    </cfRule>
  </conditionalFormatting>
  <conditionalFormatting sqref="Y127">
    <cfRule type="expression" dxfId="436" priority="50">
      <formula>Y$2="%"</formula>
    </cfRule>
  </conditionalFormatting>
  <conditionalFormatting sqref="V127">
    <cfRule type="expression" dxfId="435" priority="49">
      <formula>V$2="%"</formula>
    </cfRule>
  </conditionalFormatting>
  <conditionalFormatting sqref="R127">
    <cfRule type="expression" dxfId="434" priority="48">
      <formula>R$2="%"</formula>
    </cfRule>
  </conditionalFormatting>
  <conditionalFormatting sqref="W127 Y127 J127:L127 N127:Q127">
    <cfRule type="expression" dxfId="433" priority="47">
      <formula>J$2="%"</formula>
    </cfRule>
  </conditionalFormatting>
  <conditionalFormatting sqref="V127">
    <cfRule type="expression" dxfId="432" priority="46">
      <formula>V$2="%"</formula>
    </cfRule>
  </conditionalFormatting>
  <conditionalFormatting sqref="S127:T127">
    <cfRule type="expression" dxfId="431" priority="45">
      <formula>S$2="%"</formula>
    </cfRule>
  </conditionalFormatting>
  <conditionalFormatting sqref="X127:Y127">
    <cfRule type="expression" dxfId="430" priority="44">
      <formula>X$2="%"</formula>
    </cfRule>
  </conditionalFormatting>
  <conditionalFormatting sqref="R127">
    <cfRule type="expression" dxfId="429" priority="43">
      <formula>R$2="%"</formula>
    </cfRule>
  </conditionalFormatting>
  <conditionalFormatting sqref="W127 Y127 J127:L127 N127:Q127">
    <cfRule type="expression" dxfId="428" priority="42">
      <formula>J$2="%"</formula>
    </cfRule>
  </conditionalFormatting>
  <conditionalFormatting sqref="V127">
    <cfRule type="expression" dxfId="427" priority="41">
      <formula>V$2="%"</formula>
    </cfRule>
  </conditionalFormatting>
  <conditionalFormatting sqref="S127:T127">
    <cfRule type="expression" dxfId="426" priority="40">
      <formula>S$2="%"</formula>
    </cfRule>
  </conditionalFormatting>
  <conditionalFormatting sqref="X127:Y127">
    <cfRule type="expression" dxfId="425" priority="39">
      <formula>X$2="%"</formula>
    </cfRule>
  </conditionalFormatting>
  <conditionalFormatting sqref="Y127">
    <cfRule type="expression" dxfId="424" priority="38">
      <formula>Y$2="%"</formula>
    </cfRule>
  </conditionalFormatting>
  <conditionalFormatting sqref="V127">
    <cfRule type="expression" dxfId="423" priority="37">
      <formula>V$2="%"</formula>
    </cfRule>
  </conditionalFormatting>
  <conditionalFormatting sqref="R127">
    <cfRule type="expression" dxfId="422" priority="36">
      <formula>R$2="%"</formula>
    </cfRule>
  </conditionalFormatting>
  <conditionalFormatting sqref="W127 Y127 J127:L127 N127:Q127">
    <cfRule type="expression" dxfId="421" priority="35">
      <formula>J$2="%"</formula>
    </cfRule>
  </conditionalFormatting>
  <conditionalFormatting sqref="V127">
    <cfRule type="expression" dxfId="420" priority="34">
      <formula>V$2="%"</formula>
    </cfRule>
  </conditionalFormatting>
  <conditionalFormatting sqref="S127:T127">
    <cfRule type="expression" dxfId="419" priority="33">
      <formula>S$2="%"</formula>
    </cfRule>
  </conditionalFormatting>
  <conditionalFormatting sqref="X127:Y127">
    <cfRule type="expression" dxfId="418" priority="32">
      <formula>X$2="%"</formula>
    </cfRule>
  </conditionalFormatting>
  <conditionalFormatting sqref="R127">
    <cfRule type="expression" dxfId="417" priority="31">
      <formula>R$2="%"</formula>
    </cfRule>
  </conditionalFormatting>
  <conditionalFormatting sqref="W127 Y127 J127:L127 N127:Q127">
    <cfRule type="expression" dxfId="416" priority="30">
      <formula>J$2="%"</formula>
    </cfRule>
  </conditionalFormatting>
  <conditionalFormatting sqref="V127">
    <cfRule type="expression" dxfId="415" priority="29">
      <formula>V$2="%"</formula>
    </cfRule>
  </conditionalFormatting>
  <conditionalFormatting sqref="S127:T127">
    <cfRule type="expression" dxfId="414" priority="28">
      <formula>S$2="%"</formula>
    </cfRule>
  </conditionalFormatting>
  <conditionalFormatting sqref="X127:Y127">
    <cfRule type="expression" dxfId="413" priority="27">
      <formula>X$2="%"</formula>
    </cfRule>
  </conditionalFormatting>
  <conditionalFormatting sqref="Y128">
    <cfRule type="expression" dxfId="412" priority="26">
      <formula>Y$2="%"</formula>
    </cfRule>
  </conditionalFormatting>
  <conditionalFormatting sqref="V128">
    <cfRule type="expression" dxfId="411" priority="25">
      <formula>V$2="%"</formula>
    </cfRule>
  </conditionalFormatting>
  <conditionalFormatting sqref="Y128">
    <cfRule type="expression" dxfId="410" priority="24">
      <formula>Y$2="%"</formula>
    </cfRule>
  </conditionalFormatting>
  <conditionalFormatting sqref="V128">
    <cfRule type="expression" dxfId="409" priority="23">
      <formula>V$2="%"</formula>
    </cfRule>
  </conditionalFormatting>
  <conditionalFormatting sqref="R128">
    <cfRule type="expression" dxfId="408" priority="22">
      <formula>R$2="%"</formula>
    </cfRule>
  </conditionalFormatting>
  <conditionalFormatting sqref="W128 Y128 J128:L128 N128:Q128">
    <cfRule type="expression" dxfId="407" priority="21">
      <formula>J$2="%"</formula>
    </cfRule>
  </conditionalFormatting>
  <conditionalFormatting sqref="V128">
    <cfRule type="expression" dxfId="406" priority="20">
      <formula>V$2="%"</formula>
    </cfRule>
  </conditionalFormatting>
  <conditionalFormatting sqref="S128:T128">
    <cfRule type="expression" dxfId="405" priority="19">
      <formula>S$2="%"</formula>
    </cfRule>
  </conditionalFormatting>
  <conditionalFormatting sqref="X128:Y128">
    <cfRule type="expression" dxfId="404" priority="18">
      <formula>X$2="%"</formula>
    </cfRule>
  </conditionalFormatting>
  <conditionalFormatting sqref="R128">
    <cfRule type="expression" dxfId="403" priority="17">
      <formula>R$2="%"</formula>
    </cfRule>
  </conditionalFormatting>
  <conditionalFormatting sqref="W128 Y128 J128:L128 N128:Q128">
    <cfRule type="expression" dxfId="402" priority="16">
      <formula>J$2="%"</formula>
    </cfRule>
  </conditionalFormatting>
  <conditionalFormatting sqref="V128">
    <cfRule type="expression" dxfId="401" priority="15">
      <formula>V$2="%"</formula>
    </cfRule>
  </conditionalFormatting>
  <conditionalFormatting sqref="S128:T128">
    <cfRule type="expression" dxfId="400" priority="14">
      <formula>S$2="%"</formula>
    </cfRule>
  </conditionalFormatting>
  <conditionalFormatting sqref="X128:Y128">
    <cfRule type="expression" dxfId="399" priority="13">
      <formula>X$2="%"</formula>
    </cfRule>
  </conditionalFormatting>
  <conditionalFormatting sqref="Y128">
    <cfRule type="expression" dxfId="398" priority="12">
      <formula>Y$2="%"</formula>
    </cfRule>
  </conditionalFormatting>
  <conditionalFormatting sqref="V128">
    <cfRule type="expression" dxfId="397" priority="11">
      <formula>V$2="%"</formula>
    </cfRule>
  </conditionalFormatting>
  <conditionalFormatting sqref="R128">
    <cfRule type="expression" dxfId="396" priority="10">
      <formula>R$2="%"</formula>
    </cfRule>
  </conditionalFormatting>
  <conditionalFormatting sqref="W128 Y128 J128:L128 N128:Q128">
    <cfRule type="expression" dxfId="395" priority="9">
      <formula>J$2="%"</formula>
    </cfRule>
  </conditionalFormatting>
  <conditionalFormatting sqref="V128">
    <cfRule type="expression" dxfId="394" priority="8">
      <formula>V$2="%"</formula>
    </cfRule>
  </conditionalFormatting>
  <conditionalFormatting sqref="S128:T128">
    <cfRule type="expression" dxfId="393" priority="7">
      <formula>S$2="%"</formula>
    </cfRule>
  </conditionalFormatting>
  <conditionalFormatting sqref="X128:Y128">
    <cfRule type="expression" dxfId="392" priority="6">
      <formula>X$2="%"</formula>
    </cfRule>
  </conditionalFormatting>
  <conditionalFormatting sqref="R128">
    <cfRule type="expression" dxfId="391" priority="5">
      <formula>R$2="%"</formula>
    </cfRule>
  </conditionalFormatting>
  <conditionalFormatting sqref="W128 Y128 J128:L128 N128:Q128">
    <cfRule type="expression" dxfId="390" priority="4">
      <formula>J$2="%"</formula>
    </cfRule>
  </conditionalFormatting>
  <conditionalFormatting sqref="V128">
    <cfRule type="expression" dxfId="389" priority="3">
      <formula>V$2="%"</formula>
    </cfRule>
  </conditionalFormatting>
  <conditionalFormatting sqref="S128:T128">
    <cfRule type="expression" dxfId="388" priority="2">
      <formula>S$2="%"</formula>
    </cfRule>
  </conditionalFormatting>
  <conditionalFormatting sqref="X128:Y128">
    <cfRule type="expression" dxfId="387" priority="1">
      <formula>X$2="%"</formula>
    </cfRule>
  </conditionalFormatting>
  <hyperlinks>
    <hyperlink ref="A2" location="Inicio!A1" display="◄"/>
  </hyperlink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I200"/>
  <sheetViews>
    <sheetView showGridLines="0" showRowColHeaders="0" zoomScaleNormal="100" workbookViewId="0">
      <pane xSplit="9" ySplit="3" topLeftCell="J5" activePane="bottomRight" state="frozen"/>
      <selection pane="topRight"/>
      <selection pane="bottomLeft"/>
      <selection pane="bottomRight"/>
    </sheetView>
  </sheetViews>
  <sheetFormatPr defaultColWidth="0" defaultRowHeight="14.25" zeroHeight="1" x14ac:dyDescent="0.2"/>
  <cols>
    <col min="1" max="1" width="7.625" bestFit="1" customWidth="1"/>
    <col min="2" max="2" width="9.5" customWidth="1"/>
    <col min="3" max="3" width="2.875" bestFit="1" customWidth="1"/>
    <col min="4" max="4" width="9.5" customWidth="1"/>
    <col min="5" max="5" width="3" bestFit="1" customWidth="1"/>
    <col min="6" max="6" width="9.5" customWidth="1"/>
    <col min="7" max="7" width="3.125" bestFit="1" customWidth="1"/>
    <col min="8" max="8" width="5.5" customWidth="1"/>
    <col min="9" max="9" width="11.25" customWidth="1"/>
    <col min="10" max="11" width="9.5" customWidth="1"/>
    <col min="12" max="12" width="11" customWidth="1"/>
    <col min="13" max="13" width="2.5" customWidth="1"/>
    <col min="14" max="14" width="9.25" customWidth="1"/>
    <col min="15" max="15" width="9" customWidth="1"/>
    <col min="16" max="16" width="10.875" customWidth="1"/>
    <col min="17" max="17" width="2.5" style="6" customWidth="1"/>
    <col min="18" max="19" width="9" customWidth="1"/>
    <col min="20" max="20" width="10.875" customWidth="1"/>
    <col min="21" max="21" width="2.5" style="6" customWidth="1"/>
    <col min="22" max="23" width="9" customWidth="1"/>
    <col min="24" max="24" width="10.875" customWidth="1"/>
    <col min="25" max="25" width="2.5" customWidth="1"/>
    <col min="26" max="27" width="9" customWidth="1"/>
    <col min="28" max="28" width="10.875" customWidth="1"/>
    <col min="29" max="29" width="2.5" customWidth="1"/>
    <col min="30" max="31" width="9" customWidth="1"/>
    <col min="32" max="32" width="10.875" customWidth="1"/>
    <col min="33" max="33" width="2.5" customWidth="1"/>
    <col min="34" max="35" width="9" customWidth="1"/>
    <col min="36" max="36" width="10.875" customWidth="1"/>
    <col min="37" max="37" width="2.5" customWidth="1"/>
    <col min="38" max="39" width="9" customWidth="1"/>
    <col min="40" max="40" width="10.875" customWidth="1"/>
    <col min="41" max="41" width="2.5" customWidth="1"/>
    <col min="42" max="43" width="9" customWidth="1"/>
    <col min="44" max="44" width="10.875" customWidth="1"/>
    <col min="45" max="45" width="2.5" customWidth="1"/>
    <col min="46" max="47" width="9" customWidth="1"/>
    <col min="48" max="48" width="10.875" customWidth="1"/>
    <col min="49" max="49" width="2.5" customWidth="1"/>
    <col min="50" max="51" width="9" customWidth="1"/>
    <col min="52" max="52" width="10.875" customWidth="1"/>
    <col min="53" max="53" width="2.5" customWidth="1"/>
    <col min="54" max="55" width="9" customWidth="1"/>
    <col min="56" max="56" width="10.875" customWidth="1"/>
    <col min="57" max="57" width="2.5" customWidth="1"/>
    <col min="58" max="59" width="9" customWidth="1"/>
    <col min="60" max="60" width="10.875" customWidth="1"/>
    <col min="61" max="61" width="2.5" customWidth="1"/>
    <col min="62" max="63" width="9" customWidth="1"/>
    <col min="64" max="64" width="11.75" customWidth="1"/>
    <col min="65" max="65" width="2.5" customWidth="1"/>
  </cols>
  <sheetData>
    <row r="1" spans="1:64" ht="15.75" customHeight="1" x14ac:dyDescent="0.35">
      <c r="A1" s="57"/>
      <c r="N1" s="88" t="s">
        <v>199</v>
      </c>
      <c r="O1" s="88"/>
      <c r="P1" s="88"/>
      <c r="R1" s="88" t="s">
        <v>199</v>
      </c>
      <c r="S1" s="88"/>
      <c r="T1" s="88"/>
      <c r="V1" s="88" t="s">
        <v>199</v>
      </c>
      <c r="W1" s="88"/>
      <c r="X1" s="88"/>
      <c r="Z1" s="88" t="s">
        <v>199</v>
      </c>
      <c r="AA1" s="88"/>
      <c r="AB1" s="88"/>
      <c r="AD1" s="88" t="s">
        <v>199</v>
      </c>
      <c r="AE1" s="88"/>
      <c r="AF1" s="88"/>
      <c r="AH1" s="88" t="s">
        <v>199</v>
      </c>
      <c r="AI1" s="88"/>
      <c r="AJ1" s="88"/>
      <c r="AL1" s="88" t="s">
        <v>199</v>
      </c>
      <c r="AM1" s="88"/>
      <c r="AN1" s="88"/>
      <c r="AP1" s="88" t="s">
        <v>199</v>
      </c>
      <c r="AQ1" s="88"/>
      <c r="AR1" s="88"/>
      <c r="AT1" s="88" t="s">
        <v>199</v>
      </c>
      <c r="AU1" s="88"/>
      <c r="AV1" s="88"/>
      <c r="AX1" s="88" t="s">
        <v>199</v>
      </c>
      <c r="AY1" s="88"/>
      <c r="AZ1" s="88"/>
      <c r="BB1" s="88" t="s">
        <v>199</v>
      </c>
      <c r="BC1" s="88"/>
      <c r="BD1" s="88"/>
      <c r="BF1" s="88" t="s">
        <v>199</v>
      </c>
      <c r="BG1" s="88"/>
      <c r="BH1" s="88"/>
      <c r="BJ1" s="88" t="s">
        <v>199</v>
      </c>
      <c r="BK1" s="88"/>
      <c r="BL1" s="88"/>
    </row>
    <row r="2" spans="1:64" ht="75.75" customHeight="1" x14ac:dyDescent="0.2">
      <c r="A2" s="56" t="s">
        <v>207</v>
      </c>
      <c r="B2" s="4"/>
      <c r="C2" s="4"/>
      <c r="D2" s="4"/>
      <c r="E2" s="4"/>
      <c r="F2" s="4"/>
      <c r="G2" s="4"/>
      <c r="H2" s="4"/>
      <c r="I2" s="4"/>
      <c r="J2" s="83" t="s">
        <v>210</v>
      </c>
      <c r="K2" s="84"/>
      <c r="L2" s="84"/>
      <c r="N2" s="83" t="s">
        <v>220</v>
      </c>
      <c r="O2" s="84"/>
      <c r="P2" s="85"/>
      <c r="Q2" s="5"/>
      <c r="R2" s="83" t="s">
        <v>222</v>
      </c>
      <c r="S2" s="84"/>
      <c r="T2" s="85"/>
      <c r="U2" s="5"/>
      <c r="V2" s="83" t="s">
        <v>217</v>
      </c>
      <c r="W2" s="84"/>
      <c r="X2" s="85"/>
      <c r="Z2" s="83" t="s">
        <v>223</v>
      </c>
      <c r="AA2" s="84"/>
      <c r="AB2" s="85"/>
      <c r="AD2" s="83" t="s">
        <v>219</v>
      </c>
      <c r="AE2" s="84"/>
      <c r="AF2" s="85"/>
      <c r="AH2" s="83" t="s">
        <v>216</v>
      </c>
      <c r="AI2" s="84"/>
      <c r="AJ2" s="85"/>
      <c r="AL2" s="83" t="s">
        <v>214</v>
      </c>
      <c r="AM2" s="84"/>
      <c r="AN2" s="85"/>
      <c r="AP2" s="83" t="s">
        <v>218</v>
      </c>
      <c r="AQ2" s="84"/>
      <c r="AR2" s="85"/>
      <c r="AT2" s="83" t="s">
        <v>213</v>
      </c>
      <c r="AU2" s="84"/>
      <c r="AV2" s="85"/>
      <c r="AX2" s="83" t="s">
        <v>221</v>
      </c>
      <c r="AY2" s="84"/>
      <c r="AZ2" s="85"/>
      <c r="BB2" s="83" t="s">
        <v>215</v>
      </c>
      <c r="BC2" s="84"/>
      <c r="BD2" s="85"/>
      <c r="BF2" s="83" t="s">
        <v>224</v>
      </c>
      <c r="BG2" s="84"/>
      <c r="BH2" s="85"/>
      <c r="BJ2" s="83" t="s">
        <v>211</v>
      </c>
      <c r="BK2" s="84"/>
      <c r="BL2" s="85"/>
    </row>
    <row r="3" spans="1:64" s="13" customFormat="1" ht="58.5" customHeight="1" x14ac:dyDescent="0.2">
      <c r="A3" s="50" t="s">
        <v>5</v>
      </c>
      <c r="B3" s="86" t="s">
        <v>6</v>
      </c>
      <c r="C3" s="87"/>
      <c r="D3" s="86" t="s">
        <v>7</v>
      </c>
      <c r="E3" s="87"/>
      <c r="F3" s="86" t="s">
        <v>8</v>
      </c>
      <c r="G3" s="87"/>
      <c r="H3" s="50" t="s">
        <v>5</v>
      </c>
      <c r="I3" s="50" t="s">
        <v>9</v>
      </c>
      <c r="J3" s="3" t="s">
        <v>4</v>
      </c>
      <c r="K3" s="3" t="s">
        <v>2</v>
      </c>
      <c r="L3" s="3" t="s">
        <v>3</v>
      </c>
      <c r="N3" s="3" t="s">
        <v>4</v>
      </c>
      <c r="O3" s="3" t="s">
        <v>2</v>
      </c>
      <c r="P3" s="51" t="s">
        <v>3</v>
      </c>
      <c r="Q3" s="52"/>
      <c r="R3" s="53" t="s">
        <v>4</v>
      </c>
      <c r="S3" s="3" t="s">
        <v>2</v>
      </c>
      <c r="T3" s="51" t="s">
        <v>3</v>
      </c>
      <c r="U3" s="52"/>
      <c r="V3" s="53" t="s">
        <v>4</v>
      </c>
      <c r="W3" s="3" t="s">
        <v>2</v>
      </c>
      <c r="X3" s="3" t="s">
        <v>3</v>
      </c>
      <c r="Z3" s="53" t="s">
        <v>4</v>
      </c>
      <c r="AA3" s="3" t="s">
        <v>2</v>
      </c>
      <c r="AB3" s="3" t="s">
        <v>3</v>
      </c>
      <c r="AD3" s="53" t="s">
        <v>4</v>
      </c>
      <c r="AE3" s="3" t="s">
        <v>2</v>
      </c>
      <c r="AF3" s="3" t="s">
        <v>3</v>
      </c>
      <c r="AH3" s="53" t="s">
        <v>4</v>
      </c>
      <c r="AI3" s="3" t="s">
        <v>2</v>
      </c>
      <c r="AJ3" s="3" t="s">
        <v>3</v>
      </c>
      <c r="AL3" s="53" t="s">
        <v>4</v>
      </c>
      <c r="AM3" s="3" t="s">
        <v>2</v>
      </c>
      <c r="AN3" s="3" t="s">
        <v>3</v>
      </c>
      <c r="AP3" s="53" t="s">
        <v>4</v>
      </c>
      <c r="AQ3" s="3" t="s">
        <v>2</v>
      </c>
      <c r="AR3" s="3" t="s">
        <v>3</v>
      </c>
      <c r="AT3" s="53" t="s">
        <v>4</v>
      </c>
      <c r="AU3" s="3" t="s">
        <v>2</v>
      </c>
      <c r="AV3" s="3" t="s">
        <v>3</v>
      </c>
      <c r="AX3" s="53" t="s">
        <v>4</v>
      </c>
      <c r="AY3" s="3" t="s">
        <v>2</v>
      </c>
      <c r="AZ3" s="3" t="s">
        <v>3</v>
      </c>
      <c r="BB3" s="53" t="s">
        <v>4</v>
      </c>
      <c r="BC3" s="3" t="s">
        <v>2</v>
      </c>
      <c r="BD3" s="3" t="s">
        <v>3</v>
      </c>
      <c r="BF3" s="53" t="s">
        <v>4</v>
      </c>
      <c r="BG3" s="3" t="s">
        <v>2</v>
      </c>
      <c r="BH3" s="3" t="s">
        <v>3</v>
      </c>
      <c r="BJ3" s="53" t="s">
        <v>4</v>
      </c>
      <c r="BK3" s="3" t="s">
        <v>2</v>
      </c>
      <c r="BL3" s="3" t="s">
        <v>3</v>
      </c>
    </row>
    <row r="4" spans="1:64" s="13" customFormat="1" ht="16.5" hidden="1" x14ac:dyDescent="0.35">
      <c r="A4" s="27">
        <v>2014</v>
      </c>
      <c r="B4" s="28" t="s">
        <v>10</v>
      </c>
      <c r="C4" s="28">
        <v>12</v>
      </c>
      <c r="D4" s="29" t="s">
        <v>11</v>
      </c>
      <c r="E4" s="28" t="s">
        <v>12</v>
      </c>
      <c r="F4" s="29" t="s">
        <v>13</v>
      </c>
      <c r="G4" s="28" t="s">
        <v>14</v>
      </c>
      <c r="H4" s="28">
        <v>2014</v>
      </c>
      <c r="I4" s="30">
        <v>41974</v>
      </c>
      <c r="J4" s="31">
        <v>99.650215328009992</v>
      </c>
      <c r="K4" s="32" t="s">
        <v>0</v>
      </c>
      <c r="L4" s="32" t="s">
        <v>0</v>
      </c>
      <c r="N4" s="47" t="e">
        <v>#N/A</v>
      </c>
      <c r="O4" s="48" t="s">
        <v>0</v>
      </c>
      <c r="P4" s="49" t="s">
        <v>0</v>
      </c>
      <c r="Q4" s="34"/>
      <c r="R4" s="47" t="e">
        <v>#N/A</v>
      </c>
      <c r="S4" s="48" t="s">
        <v>0</v>
      </c>
      <c r="T4" s="49" t="s">
        <v>0</v>
      </c>
      <c r="U4" s="34"/>
      <c r="V4" s="47" t="e">
        <v>#N/A</v>
      </c>
      <c r="W4" s="48" t="s">
        <v>0</v>
      </c>
      <c r="X4" s="49" t="s">
        <v>0</v>
      </c>
      <c r="Z4" s="47" t="e">
        <v>#N/A</v>
      </c>
      <c r="AA4" s="48" t="s">
        <v>0</v>
      </c>
      <c r="AB4" s="49" t="s">
        <v>0</v>
      </c>
      <c r="AD4" s="47" t="e">
        <v>#N/A</v>
      </c>
      <c r="AE4" s="48" t="s">
        <v>0</v>
      </c>
      <c r="AF4" s="49" t="s">
        <v>0</v>
      </c>
      <c r="AH4" s="47" t="e">
        <v>#N/A</v>
      </c>
      <c r="AI4" s="48" t="s">
        <v>0</v>
      </c>
      <c r="AJ4" s="49" t="s">
        <v>0</v>
      </c>
      <c r="AL4" s="47" t="e">
        <v>#N/A</v>
      </c>
      <c r="AM4" s="48" t="s">
        <v>0</v>
      </c>
      <c r="AN4" s="49" t="s">
        <v>0</v>
      </c>
      <c r="AP4" s="47" t="e">
        <v>#N/A</v>
      </c>
      <c r="AQ4" s="48" t="s">
        <v>0</v>
      </c>
      <c r="AR4" s="49" t="s">
        <v>0</v>
      </c>
      <c r="AT4" s="47" t="e">
        <v>#N/A</v>
      </c>
      <c r="AU4" s="48" t="s">
        <v>0</v>
      </c>
      <c r="AV4" s="49" t="s">
        <v>0</v>
      </c>
      <c r="AX4" s="47" t="e">
        <v>#N/A</v>
      </c>
      <c r="AY4" s="48" t="s">
        <v>0</v>
      </c>
      <c r="AZ4" s="49" t="s">
        <v>0</v>
      </c>
      <c r="BB4" s="47" t="e">
        <v>#N/A</v>
      </c>
      <c r="BC4" s="48" t="s">
        <v>0</v>
      </c>
      <c r="BD4" s="49" t="s">
        <v>0</v>
      </c>
      <c r="BF4" s="47" t="e">
        <v>#N/A</v>
      </c>
      <c r="BG4" s="48" t="s">
        <v>0</v>
      </c>
      <c r="BH4" s="49" t="s">
        <v>0</v>
      </c>
      <c r="BJ4" s="47" t="e">
        <v>#N/A</v>
      </c>
      <c r="BK4" s="48" t="s">
        <v>0</v>
      </c>
      <c r="BL4" s="49" t="s">
        <v>0</v>
      </c>
    </row>
    <row r="5" spans="1:64" s="13" customFormat="1" ht="16.5" x14ac:dyDescent="0.35">
      <c r="A5" s="80">
        <v>2015</v>
      </c>
      <c r="B5" s="28" t="s">
        <v>15</v>
      </c>
      <c r="C5" s="28">
        <v>1</v>
      </c>
      <c r="D5" s="29" t="s">
        <v>16</v>
      </c>
      <c r="E5" s="28" t="s">
        <v>17</v>
      </c>
      <c r="F5" s="29" t="s">
        <v>18</v>
      </c>
      <c r="G5" s="28" t="s">
        <v>19</v>
      </c>
      <c r="H5" s="28">
        <v>2015</v>
      </c>
      <c r="I5" s="30">
        <v>42005</v>
      </c>
      <c r="J5" s="37">
        <v>100</v>
      </c>
      <c r="K5" s="67">
        <v>5.0086453533699782E-3</v>
      </c>
      <c r="L5" s="68" t="s">
        <v>0</v>
      </c>
      <c r="N5" s="37">
        <v>100</v>
      </c>
      <c r="O5" s="67">
        <v>2.7776979251499245E-3</v>
      </c>
      <c r="P5" s="68" t="s">
        <v>0</v>
      </c>
      <c r="Q5" s="34"/>
      <c r="R5" s="37">
        <v>100</v>
      </c>
      <c r="S5" s="67">
        <v>-3.5471491573599856E-3</v>
      </c>
      <c r="T5" s="68" t="s">
        <v>0</v>
      </c>
      <c r="U5" s="34"/>
      <c r="V5" s="37">
        <v>100</v>
      </c>
      <c r="W5" s="67">
        <v>-1.3499956465689023E-2</v>
      </c>
      <c r="X5" s="68" t="s">
        <v>0</v>
      </c>
      <c r="Z5" s="37">
        <v>100</v>
      </c>
      <c r="AA5" s="67">
        <v>1.5472103840189932E-2</v>
      </c>
      <c r="AB5" s="68" t="s">
        <v>0</v>
      </c>
      <c r="AD5" s="37">
        <v>100</v>
      </c>
      <c r="AE5" s="67">
        <v>-2.3812016625870402E-3</v>
      </c>
      <c r="AF5" s="68" t="s">
        <v>0</v>
      </c>
      <c r="AH5" s="37">
        <v>100</v>
      </c>
      <c r="AI5" s="67">
        <v>-6.588690840303002E-3</v>
      </c>
      <c r="AJ5" s="68" t="s">
        <v>0</v>
      </c>
      <c r="AL5" s="37">
        <v>100</v>
      </c>
      <c r="AM5" s="67">
        <v>8.3342083879944795E-5</v>
      </c>
      <c r="AN5" s="68" t="s">
        <v>0</v>
      </c>
      <c r="AP5" s="37">
        <v>100</v>
      </c>
      <c r="AQ5" s="67">
        <v>1.2211257808190101E-2</v>
      </c>
      <c r="AR5" s="68" t="s">
        <v>0</v>
      </c>
      <c r="AT5" s="37">
        <v>100</v>
      </c>
      <c r="AU5" s="67">
        <v>1.6005538854019896E-2</v>
      </c>
      <c r="AV5" s="68" t="s">
        <v>0</v>
      </c>
      <c r="AX5" s="37">
        <v>100</v>
      </c>
      <c r="AY5" s="67">
        <v>1.2345628414069942E-2</v>
      </c>
      <c r="AZ5" s="68" t="s">
        <v>0</v>
      </c>
      <c r="BB5" s="37">
        <v>100</v>
      </c>
      <c r="BC5" s="67">
        <v>6.5204166357899496E-3</v>
      </c>
      <c r="BD5" s="68" t="s">
        <v>0</v>
      </c>
      <c r="BF5" s="37">
        <v>100</v>
      </c>
      <c r="BG5" s="67">
        <v>7.1759176051500173E-3</v>
      </c>
      <c r="BH5" s="68" t="s">
        <v>0</v>
      </c>
      <c r="BJ5" s="37">
        <v>100</v>
      </c>
      <c r="BK5" s="67">
        <v>4.0756337161200751E-3</v>
      </c>
      <c r="BL5" s="68" t="s">
        <v>0</v>
      </c>
    </row>
    <row r="6" spans="1:64" s="13" customFormat="1" ht="16.5" x14ac:dyDescent="0.35">
      <c r="A6" s="81">
        <v>0</v>
      </c>
      <c r="B6" s="28" t="s">
        <v>20</v>
      </c>
      <c r="C6" s="28">
        <v>2</v>
      </c>
      <c r="D6" s="29" t="s">
        <v>16</v>
      </c>
      <c r="E6" s="28" t="s">
        <v>17</v>
      </c>
      <c r="F6" s="29" t="s">
        <v>18</v>
      </c>
      <c r="G6" s="28" t="s">
        <v>19</v>
      </c>
      <c r="H6" s="28">
        <v>2015</v>
      </c>
      <c r="I6" s="30">
        <v>42036</v>
      </c>
      <c r="J6" s="31">
        <v>100.34978467199001</v>
      </c>
      <c r="K6" s="67">
        <v>3.4978467199000551E-3</v>
      </c>
      <c r="L6" s="68" t="s">
        <v>0</v>
      </c>
      <c r="N6" s="31">
        <v>105.674824713924</v>
      </c>
      <c r="O6" s="67">
        <v>5.6748247139239982E-2</v>
      </c>
      <c r="P6" s="68" t="s">
        <v>0</v>
      </c>
      <c r="Q6" s="34"/>
      <c r="R6" s="31">
        <v>99.836035696401098</v>
      </c>
      <c r="S6" s="67">
        <v>-1.639643035988958E-3</v>
      </c>
      <c r="T6" s="68" t="s">
        <v>0</v>
      </c>
      <c r="U6" s="34"/>
      <c r="V6" s="31">
        <v>100.245007519118</v>
      </c>
      <c r="W6" s="67">
        <v>2.4500751911800123E-3</v>
      </c>
      <c r="X6" s="68" t="s">
        <v>0</v>
      </c>
      <c r="Z6" s="31">
        <v>98.634691193878098</v>
      </c>
      <c r="AA6" s="67">
        <v>-1.365308806121901E-2</v>
      </c>
      <c r="AB6" s="68" t="s">
        <v>0</v>
      </c>
      <c r="AD6" s="31">
        <v>104.22126407316</v>
      </c>
      <c r="AE6" s="67">
        <v>4.2212640731599915E-2</v>
      </c>
      <c r="AF6" s="68" t="s">
        <v>0</v>
      </c>
      <c r="AH6" s="31">
        <v>99.661269223417406</v>
      </c>
      <c r="AI6" s="67">
        <v>-3.3873077658259643E-3</v>
      </c>
      <c r="AJ6" s="68" t="s">
        <v>0</v>
      </c>
      <c r="AL6" s="31">
        <v>100.42878984626699</v>
      </c>
      <c r="AM6" s="67">
        <v>4.2878984626699701E-3</v>
      </c>
      <c r="AN6" s="68" t="s">
        <v>0</v>
      </c>
      <c r="AP6" s="31">
        <v>99.502846029187594</v>
      </c>
      <c r="AQ6" s="67">
        <v>-4.9715397081240287E-3</v>
      </c>
      <c r="AR6" s="68" t="s">
        <v>0</v>
      </c>
      <c r="AT6" s="31">
        <v>99.902921093404998</v>
      </c>
      <c r="AU6" s="67">
        <v>-9.7078906595005066E-4</v>
      </c>
      <c r="AV6" s="68" t="s">
        <v>0</v>
      </c>
      <c r="AX6" s="31">
        <v>103.599060704381</v>
      </c>
      <c r="AY6" s="67">
        <v>3.5990607043810074E-2</v>
      </c>
      <c r="AZ6" s="68" t="s">
        <v>0</v>
      </c>
      <c r="BB6" s="31">
        <v>99.139561267451199</v>
      </c>
      <c r="BC6" s="67">
        <v>-8.604387325487961E-3</v>
      </c>
      <c r="BD6" s="68" t="s">
        <v>0</v>
      </c>
      <c r="BF6" s="31">
        <v>99.596906049301097</v>
      </c>
      <c r="BG6" s="67">
        <v>-4.030939506988962E-3</v>
      </c>
      <c r="BH6" s="68" t="s">
        <v>0</v>
      </c>
      <c r="BJ6" s="31">
        <v>100.15137058320001</v>
      </c>
      <c r="BK6" s="67">
        <v>1.5137058320000563E-3</v>
      </c>
      <c r="BL6" s="68" t="s">
        <v>0</v>
      </c>
    </row>
    <row r="7" spans="1:64" s="13" customFormat="1" ht="16.5" x14ac:dyDescent="0.35">
      <c r="A7" s="81">
        <v>0</v>
      </c>
      <c r="B7" s="28" t="s">
        <v>21</v>
      </c>
      <c r="C7" s="28">
        <v>3</v>
      </c>
      <c r="D7" s="29" t="s">
        <v>16</v>
      </c>
      <c r="E7" s="28" t="s">
        <v>17</v>
      </c>
      <c r="F7" s="29" t="s">
        <v>22</v>
      </c>
      <c r="G7" s="28" t="s">
        <v>23</v>
      </c>
      <c r="H7" s="28">
        <v>2015</v>
      </c>
      <c r="I7" s="30">
        <v>42064</v>
      </c>
      <c r="J7" s="31">
        <v>101.35133956455515</v>
      </c>
      <c r="K7" s="67">
        <v>9.9806381831200053E-3</v>
      </c>
      <c r="L7" s="68" t="s">
        <v>0</v>
      </c>
      <c r="N7" s="31">
        <v>125.14857741144399</v>
      </c>
      <c r="O7" s="67">
        <v>0.18427996214081999</v>
      </c>
      <c r="P7" s="68" t="s">
        <v>0</v>
      </c>
      <c r="Q7" s="34"/>
      <c r="R7" s="31">
        <v>99.713922078448704</v>
      </c>
      <c r="S7" s="67">
        <v>-1.2231416952870333E-3</v>
      </c>
      <c r="T7" s="68" t="s">
        <v>0</v>
      </c>
      <c r="U7" s="34"/>
      <c r="V7" s="31">
        <v>102.061380898878</v>
      </c>
      <c r="W7" s="67">
        <v>1.8119340052060062E-2</v>
      </c>
      <c r="X7" s="68" t="s">
        <v>0</v>
      </c>
      <c r="Z7" s="31">
        <v>99.387476381099404</v>
      </c>
      <c r="AA7" s="67">
        <v>7.6320529634099632E-3</v>
      </c>
      <c r="AB7" s="68" t="s">
        <v>0</v>
      </c>
      <c r="AD7" s="31">
        <v>102.68640744818801</v>
      </c>
      <c r="AE7" s="67">
        <v>-1.4726904712021982E-2</v>
      </c>
      <c r="AF7" s="68" t="s">
        <v>0</v>
      </c>
      <c r="AH7" s="31">
        <v>100.13241927911901</v>
      </c>
      <c r="AI7" s="67">
        <v>4.72751410225003E-3</v>
      </c>
      <c r="AJ7" s="68" t="s">
        <v>0</v>
      </c>
      <c r="AL7" s="31">
        <v>101.476786939972</v>
      </c>
      <c r="AM7" s="67">
        <v>1.0435225748600008E-2</v>
      </c>
      <c r="AN7" s="68" t="s">
        <v>0</v>
      </c>
      <c r="AP7" s="31">
        <v>100.101067308312</v>
      </c>
      <c r="AQ7" s="67">
        <v>6.0121021960399812E-3</v>
      </c>
      <c r="AR7" s="68" t="s">
        <v>0</v>
      </c>
      <c r="AT7" s="31">
        <v>100.075807078282</v>
      </c>
      <c r="AU7" s="67">
        <v>1.730539837919931E-3</v>
      </c>
      <c r="AV7" s="68" t="s">
        <v>0</v>
      </c>
      <c r="AX7" s="31">
        <v>102.855436098213</v>
      </c>
      <c r="AY7" s="67">
        <v>-7.1779087678209841E-3</v>
      </c>
      <c r="AZ7" s="68" t="s">
        <v>0</v>
      </c>
      <c r="BB7" s="31">
        <v>98.325878066648997</v>
      </c>
      <c r="BC7" s="67">
        <v>-8.2074521048880467E-3</v>
      </c>
      <c r="BD7" s="68" t="s">
        <v>0</v>
      </c>
      <c r="BF7" s="31">
        <v>99.7708342599189</v>
      </c>
      <c r="BG7" s="67">
        <v>1.7463214221900003E-3</v>
      </c>
      <c r="BH7" s="68" t="s">
        <v>0</v>
      </c>
      <c r="BJ7" s="31">
        <v>101.29356243687999</v>
      </c>
      <c r="BK7" s="67">
        <v>1.1404655243649975E-2</v>
      </c>
      <c r="BL7" s="68" t="s">
        <v>0</v>
      </c>
    </row>
    <row r="8" spans="1:64" s="13" customFormat="1" ht="16.5" x14ac:dyDescent="0.35">
      <c r="A8" s="81">
        <v>0</v>
      </c>
      <c r="B8" s="28" t="s">
        <v>24</v>
      </c>
      <c r="C8" s="28">
        <v>4</v>
      </c>
      <c r="D8" s="29" t="s">
        <v>25</v>
      </c>
      <c r="E8" s="28" t="s">
        <v>26</v>
      </c>
      <c r="F8" s="29" t="s">
        <v>22</v>
      </c>
      <c r="G8" s="28" t="s">
        <v>23</v>
      </c>
      <c r="H8" s="28">
        <v>2015</v>
      </c>
      <c r="I8" s="30">
        <v>42095</v>
      </c>
      <c r="J8" s="31">
        <v>105.97911293119115</v>
      </c>
      <c r="K8" s="67">
        <v>4.5660702527650088E-2</v>
      </c>
      <c r="L8" s="68" t="s">
        <v>0</v>
      </c>
      <c r="N8" s="31">
        <v>132.08672683737399</v>
      </c>
      <c r="O8" s="67">
        <v>5.5439299186919921E-2</v>
      </c>
      <c r="P8" s="68" t="s">
        <v>0</v>
      </c>
      <c r="Q8" s="34"/>
      <c r="R8" s="31">
        <v>101.784532213267</v>
      </c>
      <c r="S8" s="67">
        <v>2.0765506878660078E-2</v>
      </c>
      <c r="T8" s="68" t="s">
        <v>0</v>
      </c>
      <c r="U8" s="34"/>
      <c r="V8" s="31">
        <v>104.526316857243</v>
      </c>
      <c r="W8" s="67">
        <v>2.4151505071319912E-2</v>
      </c>
      <c r="X8" s="68" t="s">
        <v>0</v>
      </c>
      <c r="Z8" s="31">
        <v>100.00909690886699</v>
      </c>
      <c r="AA8" s="67">
        <v>6.2545156633599941E-3</v>
      </c>
      <c r="AB8" s="68" t="s">
        <v>0</v>
      </c>
      <c r="AD8" s="31">
        <v>106.760576450439</v>
      </c>
      <c r="AE8" s="67">
        <v>3.9675835424529904E-2</v>
      </c>
      <c r="AF8" s="68" t="s">
        <v>0</v>
      </c>
      <c r="AH8" s="31">
        <v>104.12867339544199</v>
      </c>
      <c r="AI8" s="67">
        <v>3.9909693035409921E-2</v>
      </c>
      <c r="AJ8" s="68" t="s">
        <v>0</v>
      </c>
      <c r="AL8" s="31">
        <v>105.10994934724</v>
      </c>
      <c r="AM8" s="67">
        <v>3.5802891644739931E-2</v>
      </c>
      <c r="AN8" s="68" t="s">
        <v>0</v>
      </c>
      <c r="AP8" s="31">
        <v>102.672385154149</v>
      </c>
      <c r="AQ8" s="67">
        <v>2.5687217079489955E-2</v>
      </c>
      <c r="AR8" s="68" t="s">
        <v>0</v>
      </c>
      <c r="AT8" s="31">
        <v>109.075209369734</v>
      </c>
      <c r="AU8" s="67">
        <v>8.992585275293008E-2</v>
      </c>
      <c r="AV8" s="68" t="s">
        <v>0</v>
      </c>
      <c r="AX8" s="31">
        <v>106.769705373259</v>
      </c>
      <c r="AY8" s="67">
        <v>3.8056027211909926E-2</v>
      </c>
      <c r="AZ8" s="68" t="s">
        <v>0</v>
      </c>
      <c r="BB8" s="31">
        <v>100.377794489278</v>
      </c>
      <c r="BC8" s="67">
        <v>2.0868528844850021E-2</v>
      </c>
      <c r="BD8" s="68" t="s">
        <v>0</v>
      </c>
      <c r="BF8" s="31">
        <v>102.855875839706</v>
      </c>
      <c r="BG8" s="67">
        <v>3.0921276770629946E-2</v>
      </c>
      <c r="BH8" s="68" t="s">
        <v>0</v>
      </c>
      <c r="BJ8" s="31">
        <v>106.859069006909</v>
      </c>
      <c r="BK8" s="67">
        <v>5.4944326531080057E-2</v>
      </c>
      <c r="BL8" s="68" t="s">
        <v>0</v>
      </c>
    </row>
    <row r="9" spans="1:64" s="13" customFormat="1" ht="16.5" x14ac:dyDescent="0.35">
      <c r="A9" s="81">
        <v>0</v>
      </c>
      <c r="B9" s="28" t="s">
        <v>27</v>
      </c>
      <c r="C9" s="28">
        <v>5</v>
      </c>
      <c r="D9" s="29" t="s">
        <v>25</v>
      </c>
      <c r="E9" s="28" t="s">
        <v>26</v>
      </c>
      <c r="F9" s="29" t="s">
        <v>28</v>
      </c>
      <c r="G9" s="28" t="s">
        <v>29</v>
      </c>
      <c r="H9" s="28">
        <v>2015</v>
      </c>
      <c r="I9" s="30">
        <v>42125</v>
      </c>
      <c r="J9" s="31">
        <v>107.58304724603137</v>
      </c>
      <c r="K9" s="67">
        <v>1.5134438008379991E-2</v>
      </c>
      <c r="L9" s="68" t="s">
        <v>0</v>
      </c>
      <c r="N9" s="31">
        <v>131.14547049476801</v>
      </c>
      <c r="O9" s="67">
        <v>-7.1260479015829992E-3</v>
      </c>
      <c r="P9" s="68" t="s">
        <v>0</v>
      </c>
      <c r="Q9" s="34"/>
      <c r="R9" s="31">
        <v>102.790563385483</v>
      </c>
      <c r="S9" s="67">
        <v>9.8839298107500362E-3</v>
      </c>
      <c r="T9" s="68" t="s">
        <v>0</v>
      </c>
      <c r="U9" s="34"/>
      <c r="V9" s="31">
        <v>104.232419712499</v>
      </c>
      <c r="W9" s="67">
        <v>-2.811704780010027E-3</v>
      </c>
      <c r="X9" s="68" t="s">
        <v>0</v>
      </c>
      <c r="Z9" s="31">
        <v>101.467945905904</v>
      </c>
      <c r="AA9" s="67">
        <v>1.4587162989450064E-2</v>
      </c>
      <c r="AB9" s="68" t="s">
        <v>0</v>
      </c>
      <c r="AD9" s="31">
        <v>110.039242212709</v>
      </c>
      <c r="AE9" s="67">
        <v>3.0710453907980106E-2</v>
      </c>
      <c r="AF9" s="68" t="s">
        <v>0</v>
      </c>
      <c r="AH9" s="31">
        <v>104.264044004539</v>
      </c>
      <c r="AI9" s="67">
        <v>1.3000320150300393E-3</v>
      </c>
      <c r="AJ9" s="68" t="s">
        <v>0</v>
      </c>
      <c r="AL9" s="31">
        <v>106.904232170119</v>
      </c>
      <c r="AM9" s="67">
        <v>1.7070532656729975E-2</v>
      </c>
      <c r="AN9" s="68" t="s">
        <v>0</v>
      </c>
      <c r="AP9" s="31">
        <v>104.653070103913</v>
      </c>
      <c r="AQ9" s="67">
        <v>1.9291311356899987E-2</v>
      </c>
      <c r="AR9" s="68" t="s">
        <v>0</v>
      </c>
      <c r="AT9" s="31">
        <v>111.315367677379</v>
      </c>
      <c r="AU9" s="67">
        <v>2.0537740157360096E-2</v>
      </c>
      <c r="AV9" s="68" t="s">
        <v>0</v>
      </c>
      <c r="AX9" s="31">
        <v>110.39669569954501</v>
      </c>
      <c r="AY9" s="67">
        <v>3.3970219488810072E-2</v>
      </c>
      <c r="AZ9" s="68" t="s">
        <v>0</v>
      </c>
      <c r="BB9" s="31">
        <v>102.606288338376</v>
      </c>
      <c r="BC9" s="67">
        <v>2.2201064094270029E-2</v>
      </c>
      <c r="BD9" s="68" t="s">
        <v>0</v>
      </c>
      <c r="BF9" s="31">
        <v>103.725245294543</v>
      </c>
      <c r="BG9" s="67">
        <v>8.4523071505600011E-3</v>
      </c>
      <c r="BH9" s="68" t="s">
        <v>0</v>
      </c>
      <c r="BJ9" s="31">
        <v>108.086275959769</v>
      </c>
      <c r="BK9" s="67">
        <v>1.1484350034729918E-2</v>
      </c>
      <c r="BL9" s="68" t="s">
        <v>0</v>
      </c>
    </row>
    <row r="10" spans="1:64" s="13" customFormat="1" ht="16.5" x14ac:dyDescent="0.35">
      <c r="A10" s="81">
        <v>0</v>
      </c>
      <c r="B10" s="28" t="s">
        <v>30</v>
      </c>
      <c r="C10" s="28">
        <v>6</v>
      </c>
      <c r="D10" s="29" t="s">
        <v>25</v>
      </c>
      <c r="E10" s="28" t="s">
        <v>26</v>
      </c>
      <c r="F10" s="29" t="s">
        <v>28</v>
      </c>
      <c r="G10" s="28" t="s">
        <v>29</v>
      </c>
      <c r="H10" s="28">
        <v>2015</v>
      </c>
      <c r="I10" s="30">
        <v>42156</v>
      </c>
      <c r="J10" s="31">
        <v>108.4614394068706</v>
      </c>
      <c r="K10" s="67">
        <v>8.1647823084098903E-3</v>
      </c>
      <c r="L10" s="68" t="s">
        <v>0</v>
      </c>
      <c r="N10" s="31">
        <v>133.226780906648</v>
      </c>
      <c r="O10" s="67">
        <v>1.5870242441679894E-2</v>
      </c>
      <c r="P10" s="68" t="s">
        <v>0</v>
      </c>
      <c r="Q10" s="34"/>
      <c r="R10" s="31">
        <v>101.916404727008</v>
      </c>
      <c r="S10" s="67">
        <v>-8.5042695524160106E-3</v>
      </c>
      <c r="T10" s="68" t="s">
        <v>0</v>
      </c>
      <c r="U10" s="34"/>
      <c r="V10" s="31">
        <v>104.39495109933701</v>
      </c>
      <c r="W10" s="67">
        <v>1.5593170271399615E-3</v>
      </c>
      <c r="X10" s="68" t="s">
        <v>0</v>
      </c>
      <c r="Z10" s="31">
        <v>101.04686225601201</v>
      </c>
      <c r="AA10" s="67">
        <v>-4.1499179482969994E-3</v>
      </c>
      <c r="AB10" s="68" t="s">
        <v>0</v>
      </c>
      <c r="AD10" s="31">
        <v>110.453824560623</v>
      </c>
      <c r="AE10" s="67">
        <v>3.7675863589901049E-3</v>
      </c>
      <c r="AF10" s="68" t="s">
        <v>0</v>
      </c>
      <c r="AH10" s="31">
        <v>104.126056631376</v>
      </c>
      <c r="AI10" s="67">
        <v>-1.323441599452968E-3</v>
      </c>
      <c r="AJ10" s="68" t="s">
        <v>0</v>
      </c>
      <c r="AL10" s="31">
        <v>107.092383407593</v>
      </c>
      <c r="AM10" s="67">
        <v>1.7599980249098923E-3</v>
      </c>
      <c r="AN10" s="68" t="s">
        <v>0</v>
      </c>
      <c r="AP10" s="31">
        <v>105.398694853199</v>
      </c>
      <c r="AQ10" s="67">
        <v>7.1247288641000939E-3</v>
      </c>
      <c r="AR10" s="68" t="s">
        <v>0</v>
      </c>
      <c r="AT10" s="31">
        <v>113.526819687217</v>
      </c>
      <c r="AU10" s="67">
        <v>1.9866547234050014E-2</v>
      </c>
      <c r="AV10" s="68" t="s">
        <v>0</v>
      </c>
      <c r="AX10" s="31">
        <v>110.62446620490201</v>
      </c>
      <c r="AY10" s="67">
        <v>2.0632003875999949E-3</v>
      </c>
      <c r="AZ10" s="68" t="s">
        <v>0</v>
      </c>
      <c r="BB10" s="31">
        <v>103.470772143685</v>
      </c>
      <c r="BC10" s="67">
        <v>8.4252517005400929E-3</v>
      </c>
      <c r="BD10" s="68" t="s">
        <v>0</v>
      </c>
      <c r="BF10" s="31">
        <v>104.366465615485</v>
      </c>
      <c r="BG10" s="67">
        <v>6.1819118298600539E-3</v>
      </c>
      <c r="BH10" s="68" t="s">
        <v>0</v>
      </c>
      <c r="BJ10" s="31">
        <v>109.48893290703801</v>
      </c>
      <c r="BK10" s="67">
        <v>1.2977197473160063E-2</v>
      </c>
      <c r="BL10" s="68" t="s">
        <v>0</v>
      </c>
    </row>
    <row r="11" spans="1:64" s="13" customFormat="1" ht="16.5" x14ac:dyDescent="0.35">
      <c r="A11" s="81">
        <v>0</v>
      </c>
      <c r="B11" s="28" t="s">
        <v>31</v>
      </c>
      <c r="C11" s="28">
        <v>7</v>
      </c>
      <c r="D11" s="29" t="s">
        <v>32</v>
      </c>
      <c r="E11" s="28" t="s">
        <v>33</v>
      </c>
      <c r="F11" s="29" t="s">
        <v>34</v>
      </c>
      <c r="G11" s="28" t="s">
        <v>35</v>
      </c>
      <c r="H11" s="28">
        <v>2015</v>
      </c>
      <c r="I11" s="30">
        <v>42186</v>
      </c>
      <c r="J11" s="31">
        <v>107.71075193495093</v>
      </c>
      <c r="K11" s="67">
        <v>-6.9212383315659931E-3</v>
      </c>
      <c r="L11" s="68" t="s">
        <v>0</v>
      </c>
      <c r="N11" s="31">
        <v>129.98881979953401</v>
      </c>
      <c r="O11" s="67">
        <v>-2.4304130784206013E-2</v>
      </c>
      <c r="P11" s="68" t="s">
        <v>0</v>
      </c>
      <c r="Q11" s="34"/>
      <c r="R11" s="31">
        <v>100.658132725154</v>
      </c>
      <c r="S11" s="67">
        <v>-1.2346118421508012E-2</v>
      </c>
      <c r="T11" s="68" t="s">
        <v>0</v>
      </c>
      <c r="U11" s="34"/>
      <c r="V11" s="31">
        <v>102.98770230436401</v>
      </c>
      <c r="W11" s="67">
        <v>-1.3480046497970966E-2</v>
      </c>
      <c r="X11" s="68" t="s">
        <v>0</v>
      </c>
      <c r="Z11" s="31">
        <v>100.16376452753001</v>
      </c>
      <c r="AA11" s="67">
        <v>-8.739486895154025E-3</v>
      </c>
      <c r="AB11" s="68" t="s">
        <v>0</v>
      </c>
      <c r="AD11" s="31">
        <v>114.087505724856</v>
      </c>
      <c r="AE11" s="67">
        <v>3.2897739654440095E-2</v>
      </c>
      <c r="AF11" s="68" t="s">
        <v>0</v>
      </c>
      <c r="AH11" s="31">
        <v>103.602745174863</v>
      </c>
      <c r="AI11" s="67">
        <v>-5.0257493027460187E-3</v>
      </c>
      <c r="AJ11" s="68" t="s">
        <v>0</v>
      </c>
      <c r="AL11" s="31">
        <v>105.281009816077</v>
      </c>
      <c r="AM11" s="67">
        <v>-1.691412156382599E-2</v>
      </c>
      <c r="AN11" s="68" t="s">
        <v>0</v>
      </c>
      <c r="AP11" s="31">
        <v>105.461090197217</v>
      </c>
      <c r="AQ11" s="67">
        <v>5.9199351666006095E-4</v>
      </c>
      <c r="AR11" s="68" t="s">
        <v>0</v>
      </c>
      <c r="AT11" s="31">
        <v>113.430653137896</v>
      </c>
      <c r="AU11" s="67">
        <v>-8.4708221006002393E-4</v>
      </c>
      <c r="AV11" s="68" t="s">
        <v>0</v>
      </c>
      <c r="AX11" s="31">
        <v>109.777962533947</v>
      </c>
      <c r="AY11" s="67">
        <v>-7.6520475080700256E-3</v>
      </c>
      <c r="AZ11" s="68" t="s">
        <v>0</v>
      </c>
      <c r="BB11" s="31">
        <v>102.104254591361</v>
      </c>
      <c r="BC11" s="67">
        <v>-1.3206797668687043E-2</v>
      </c>
      <c r="BD11" s="68" t="s">
        <v>0</v>
      </c>
      <c r="BF11" s="31">
        <v>104.03317895021</v>
      </c>
      <c r="BG11" s="67">
        <v>-3.193426770843999E-3</v>
      </c>
      <c r="BH11" s="68" t="s">
        <v>0</v>
      </c>
      <c r="BJ11" s="31">
        <v>109.58584753646799</v>
      </c>
      <c r="BK11" s="67">
        <v>8.8515457094007211E-4</v>
      </c>
      <c r="BL11" s="68" t="s">
        <v>0</v>
      </c>
    </row>
    <row r="12" spans="1:64" s="13" customFormat="1" ht="16.5" x14ac:dyDescent="0.35">
      <c r="A12" s="81">
        <v>0</v>
      </c>
      <c r="B12" s="28" t="s">
        <v>36</v>
      </c>
      <c r="C12" s="28">
        <v>8</v>
      </c>
      <c r="D12" s="29" t="s">
        <v>32</v>
      </c>
      <c r="E12" s="28" t="s">
        <v>33</v>
      </c>
      <c r="F12" s="29" t="s">
        <v>34</v>
      </c>
      <c r="G12" s="28" t="s">
        <v>35</v>
      </c>
      <c r="H12" s="28">
        <v>2015</v>
      </c>
      <c r="I12" s="30">
        <v>42217</v>
      </c>
      <c r="J12" s="31">
        <v>107.2628522322513</v>
      </c>
      <c r="K12" s="67">
        <v>-4.1583564746640045E-3</v>
      </c>
      <c r="L12" s="68" t="s">
        <v>0</v>
      </c>
      <c r="N12" s="31">
        <v>125.950713040607</v>
      </c>
      <c r="O12" s="67">
        <v>-3.1065031324653991E-2</v>
      </c>
      <c r="P12" s="68" t="s">
        <v>0</v>
      </c>
      <c r="Q12" s="34"/>
      <c r="R12" s="31">
        <v>100.201103478259</v>
      </c>
      <c r="S12" s="67">
        <v>-4.5404105413230367E-3</v>
      </c>
      <c r="T12" s="68" t="s">
        <v>0</v>
      </c>
      <c r="U12" s="34"/>
      <c r="V12" s="31">
        <v>103.78477378730599</v>
      </c>
      <c r="W12" s="67">
        <v>7.7394821430800675E-3</v>
      </c>
      <c r="X12" s="68" t="s">
        <v>0</v>
      </c>
      <c r="Z12" s="31">
        <v>100.661989444341</v>
      </c>
      <c r="AA12" s="67">
        <v>4.9741033512600286E-3</v>
      </c>
      <c r="AB12" s="68" t="s">
        <v>0</v>
      </c>
      <c r="AD12" s="31">
        <v>114.486731665843</v>
      </c>
      <c r="AE12" s="67">
        <v>3.4992958996700185E-3</v>
      </c>
      <c r="AF12" s="68" t="s">
        <v>0</v>
      </c>
      <c r="AH12" s="31">
        <v>104.084415329248</v>
      </c>
      <c r="AI12" s="67">
        <v>4.6492026207600734E-3</v>
      </c>
      <c r="AJ12" s="68" t="s">
        <v>0</v>
      </c>
      <c r="AL12" s="31">
        <v>103.633096723656</v>
      </c>
      <c r="AM12" s="67">
        <v>-1.5652519816253041E-2</v>
      </c>
      <c r="AN12" s="68" t="s">
        <v>0</v>
      </c>
      <c r="AP12" s="31">
        <v>104.103881723428</v>
      </c>
      <c r="AQ12" s="67">
        <v>-1.2869281658768994E-2</v>
      </c>
      <c r="AR12" s="68" t="s">
        <v>0</v>
      </c>
      <c r="AT12" s="31">
        <v>113.073722020126</v>
      </c>
      <c r="AU12" s="67">
        <v>-3.1466901397080305E-3</v>
      </c>
      <c r="AV12" s="68" t="s">
        <v>0</v>
      </c>
      <c r="AX12" s="31">
        <v>110.82235302687999</v>
      </c>
      <c r="AY12" s="67">
        <v>9.5136625678400311E-3</v>
      </c>
      <c r="AZ12" s="68" t="s">
        <v>0</v>
      </c>
      <c r="BB12" s="31">
        <v>103.19652418621</v>
      </c>
      <c r="BC12" s="67">
        <v>1.0697591390500083E-2</v>
      </c>
      <c r="BD12" s="68" t="s">
        <v>0</v>
      </c>
      <c r="BF12" s="31">
        <v>104.077660417616</v>
      </c>
      <c r="BG12" s="67">
        <v>4.2757001039994691E-4</v>
      </c>
      <c r="BH12" s="68" t="s">
        <v>0</v>
      </c>
      <c r="BJ12" s="31">
        <v>109.402335978379</v>
      </c>
      <c r="BK12" s="67">
        <v>-1.6745917672219557E-3</v>
      </c>
      <c r="BL12" s="68" t="s">
        <v>0</v>
      </c>
    </row>
    <row r="13" spans="1:64" s="13" customFormat="1" ht="16.5" x14ac:dyDescent="0.35">
      <c r="A13" s="81">
        <v>0</v>
      </c>
      <c r="B13" s="28" t="s">
        <v>37</v>
      </c>
      <c r="C13" s="28">
        <v>9</v>
      </c>
      <c r="D13" s="29" t="s">
        <v>32</v>
      </c>
      <c r="E13" s="28" t="s">
        <v>33</v>
      </c>
      <c r="F13" s="29" t="s">
        <v>38</v>
      </c>
      <c r="G13" s="28" t="s">
        <v>39</v>
      </c>
      <c r="H13" s="28">
        <v>2015</v>
      </c>
      <c r="I13" s="30">
        <v>42248</v>
      </c>
      <c r="J13" s="31">
        <v>106.71801733924113</v>
      </c>
      <c r="K13" s="67">
        <v>-5.0794369315340093E-3</v>
      </c>
      <c r="L13" s="68" t="s">
        <v>0</v>
      </c>
      <c r="N13" s="31">
        <v>125.671317587893</v>
      </c>
      <c r="O13" s="67">
        <v>-2.2182919490379982E-3</v>
      </c>
      <c r="P13" s="68" t="s">
        <v>0</v>
      </c>
      <c r="Q13" s="34"/>
      <c r="R13" s="31">
        <v>98.566199918611105</v>
      </c>
      <c r="S13" s="67">
        <v>-1.6316223104294036E-2</v>
      </c>
      <c r="T13" s="68" t="s">
        <v>0</v>
      </c>
      <c r="U13" s="34"/>
      <c r="V13" s="31">
        <v>103.677026911699</v>
      </c>
      <c r="W13" s="67">
        <v>-1.0381761377410426E-3</v>
      </c>
      <c r="X13" s="68" t="s">
        <v>0</v>
      </c>
      <c r="Z13" s="31">
        <v>102.753525008907</v>
      </c>
      <c r="AA13" s="67">
        <v>2.0777808745009896E-2</v>
      </c>
      <c r="AB13" s="68" t="s">
        <v>0</v>
      </c>
      <c r="AD13" s="31">
        <v>114.08926054217299</v>
      </c>
      <c r="AE13" s="67">
        <v>-3.4717658359679771E-3</v>
      </c>
      <c r="AF13" s="68" t="s">
        <v>0</v>
      </c>
      <c r="AH13" s="31">
        <v>104.30422209122401</v>
      </c>
      <c r="AI13" s="67">
        <v>2.1118124291799045E-3</v>
      </c>
      <c r="AJ13" s="68" t="s">
        <v>0</v>
      </c>
      <c r="AL13" s="31">
        <v>102.55251469656601</v>
      </c>
      <c r="AM13" s="67">
        <v>-1.0426997371038027E-2</v>
      </c>
      <c r="AN13" s="68" t="s">
        <v>0</v>
      </c>
      <c r="AP13" s="31">
        <v>102.90893665931701</v>
      </c>
      <c r="AQ13" s="67">
        <v>-1.1478391048719949E-2</v>
      </c>
      <c r="AR13" s="68" t="s">
        <v>0</v>
      </c>
      <c r="AT13" s="31">
        <v>112.759343008768</v>
      </c>
      <c r="AU13" s="67">
        <v>-2.780301256047002E-3</v>
      </c>
      <c r="AV13" s="68" t="s">
        <v>0</v>
      </c>
      <c r="AX13" s="31">
        <v>112.32979465512599</v>
      </c>
      <c r="AY13" s="67">
        <v>1.3602324685169975E-2</v>
      </c>
      <c r="AZ13" s="68" t="s">
        <v>0</v>
      </c>
      <c r="BB13" s="31">
        <v>103.01699130246099</v>
      </c>
      <c r="BC13" s="67">
        <v>-1.7397183206050437E-3</v>
      </c>
      <c r="BD13" s="68" t="s">
        <v>0</v>
      </c>
      <c r="BF13" s="31">
        <v>103.205181873325</v>
      </c>
      <c r="BG13" s="67">
        <v>-8.3829569264880499E-3</v>
      </c>
      <c r="BH13" s="68" t="s">
        <v>0</v>
      </c>
      <c r="BJ13" s="31">
        <v>109.234027044511</v>
      </c>
      <c r="BK13" s="67">
        <v>-1.5384400375250129E-3</v>
      </c>
      <c r="BL13" s="68" t="s">
        <v>0</v>
      </c>
    </row>
    <row r="14" spans="1:64" s="13" customFormat="1" ht="16.5" x14ac:dyDescent="0.35">
      <c r="A14" s="81">
        <v>0</v>
      </c>
      <c r="B14" s="28" t="s">
        <v>40</v>
      </c>
      <c r="C14" s="28">
        <v>10</v>
      </c>
      <c r="D14" s="29" t="s">
        <v>41</v>
      </c>
      <c r="E14" s="28" t="s">
        <v>12</v>
      </c>
      <c r="F14" s="29" t="s">
        <v>38</v>
      </c>
      <c r="G14" s="28" t="s">
        <v>39</v>
      </c>
      <c r="H14" s="28">
        <v>2015</v>
      </c>
      <c r="I14" s="30">
        <v>42278</v>
      </c>
      <c r="J14" s="31">
        <v>105.88742745737147</v>
      </c>
      <c r="K14" s="67">
        <v>-7.7830332925820089E-3</v>
      </c>
      <c r="L14" s="68" t="s">
        <v>0</v>
      </c>
      <c r="N14" s="31">
        <v>126.53007299399999</v>
      </c>
      <c r="O14" s="67">
        <v>6.8333444941099941E-3</v>
      </c>
      <c r="P14" s="68" t="s">
        <v>0</v>
      </c>
      <c r="Q14" s="34"/>
      <c r="R14" s="31">
        <v>97.142288457242401</v>
      </c>
      <c r="S14" s="67">
        <v>-1.4446244884600001E-2</v>
      </c>
      <c r="T14" s="68" t="s">
        <v>0</v>
      </c>
      <c r="U14" s="34"/>
      <c r="V14" s="31">
        <v>102.397591143648</v>
      </c>
      <c r="W14" s="67">
        <v>-1.2340590834464038E-2</v>
      </c>
      <c r="X14" s="68" t="s">
        <v>0</v>
      </c>
      <c r="Z14" s="31">
        <v>99.576329377327596</v>
      </c>
      <c r="AA14" s="67">
        <v>-3.0920551205463997E-2</v>
      </c>
      <c r="AB14" s="68" t="s">
        <v>0</v>
      </c>
      <c r="AD14" s="31">
        <v>112.002989823943</v>
      </c>
      <c r="AE14" s="67">
        <v>-1.8286302394422971E-2</v>
      </c>
      <c r="AF14" s="68" t="s">
        <v>0</v>
      </c>
      <c r="AH14" s="31">
        <v>104.72715165585601</v>
      </c>
      <c r="AI14" s="67">
        <v>4.054769367459965E-3</v>
      </c>
      <c r="AJ14" s="68" t="s">
        <v>0</v>
      </c>
      <c r="AL14" s="31">
        <v>101.320449262243</v>
      </c>
      <c r="AM14" s="67">
        <v>-1.2013995346363049E-2</v>
      </c>
      <c r="AN14" s="68" t="s">
        <v>0</v>
      </c>
      <c r="AP14" s="31">
        <v>102.089501324452</v>
      </c>
      <c r="AQ14" s="67">
        <v>-7.9627227864359496E-3</v>
      </c>
      <c r="AR14" s="68" t="s">
        <v>0</v>
      </c>
      <c r="AT14" s="31">
        <v>112.672446364084</v>
      </c>
      <c r="AU14" s="67">
        <v>-7.7063808962596347E-4</v>
      </c>
      <c r="AV14" s="68" t="s">
        <v>0</v>
      </c>
      <c r="AX14" s="31">
        <v>106.906679478266</v>
      </c>
      <c r="AY14" s="67">
        <v>-4.8278510554661036E-2</v>
      </c>
      <c r="AZ14" s="68" t="s">
        <v>0</v>
      </c>
      <c r="BB14" s="31">
        <v>102.54300224302899</v>
      </c>
      <c r="BC14" s="67">
        <v>-4.6010765160100497E-3</v>
      </c>
      <c r="BD14" s="68" t="s">
        <v>0</v>
      </c>
      <c r="BF14" s="31">
        <v>101.82574744289801</v>
      </c>
      <c r="BG14" s="67">
        <v>-1.3365941567942019E-2</v>
      </c>
      <c r="BH14" s="68" t="s">
        <v>0</v>
      </c>
      <c r="BJ14" s="31">
        <v>109.134994165766</v>
      </c>
      <c r="BK14" s="67">
        <v>-9.0661199101405021E-4</v>
      </c>
      <c r="BL14" s="68" t="s">
        <v>0</v>
      </c>
    </row>
    <row r="15" spans="1:64" s="13" customFormat="1" ht="16.5" x14ac:dyDescent="0.35">
      <c r="A15" s="81">
        <v>0</v>
      </c>
      <c r="B15" s="28" t="s">
        <v>42</v>
      </c>
      <c r="C15" s="28">
        <v>11</v>
      </c>
      <c r="D15" s="29" t="s">
        <v>41</v>
      </c>
      <c r="E15" s="28" t="s">
        <v>12</v>
      </c>
      <c r="F15" s="29" t="s">
        <v>43</v>
      </c>
      <c r="G15" s="28" t="s">
        <v>14</v>
      </c>
      <c r="H15" s="28">
        <v>2015</v>
      </c>
      <c r="I15" s="30">
        <v>42309</v>
      </c>
      <c r="J15" s="31">
        <v>104.33789156898277</v>
      </c>
      <c r="K15" s="67">
        <v>-1.4633804273057049E-2</v>
      </c>
      <c r="L15" s="68" t="s">
        <v>0</v>
      </c>
      <c r="N15" s="31">
        <v>125.490137846408</v>
      </c>
      <c r="O15" s="67">
        <v>-8.2188773228759615E-3</v>
      </c>
      <c r="P15" s="68" t="s">
        <v>0</v>
      </c>
      <c r="Q15" s="34"/>
      <c r="R15" s="31">
        <v>96.511367113924805</v>
      </c>
      <c r="S15" s="67">
        <v>-6.4948165555650528E-3</v>
      </c>
      <c r="T15" s="68" t="s">
        <v>0</v>
      </c>
      <c r="U15" s="34"/>
      <c r="V15" s="31">
        <v>101.256970494821</v>
      </c>
      <c r="W15" s="67">
        <v>-1.1139135560589986E-2</v>
      </c>
      <c r="X15" s="68" t="s">
        <v>0</v>
      </c>
      <c r="Z15" s="31">
        <v>100.52301225591199</v>
      </c>
      <c r="AA15" s="67">
        <v>9.5071076078399042E-3</v>
      </c>
      <c r="AB15" s="68" t="s">
        <v>0</v>
      </c>
      <c r="AD15" s="31">
        <v>108.14903291500499</v>
      </c>
      <c r="AE15" s="67">
        <v>-3.4409410989801992E-2</v>
      </c>
      <c r="AF15" s="68" t="s">
        <v>0</v>
      </c>
      <c r="AH15" s="31">
        <v>106.714854517788</v>
      </c>
      <c r="AI15" s="67">
        <v>1.8979823574919896E-2</v>
      </c>
      <c r="AJ15" s="68" t="s">
        <v>0</v>
      </c>
      <c r="AL15" s="31">
        <v>100.014978648509</v>
      </c>
      <c r="AM15" s="67">
        <v>-1.2884571902710973E-2</v>
      </c>
      <c r="AN15" s="68" t="s">
        <v>0</v>
      </c>
      <c r="AP15" s="31">
        <v>100.2908562538</v>
      </c>
      <c r="AQ15" s="67">
        <v>-1.7618315765256964E-2</v>
      </c>
      <c r="AR15" s="68" t="s">
        <v>0</v>
      </c>
      <c r="AT15" s="31">
        <v>109.968499067415</v>
      </c>
      <c r="AU15" s="67">
        <v>-2.3998301127957977E-2</v>
      </c>
      <c r="AV15" s="68" t="s">
        <v>0</v>
      </c>
      <c r="AX15" s="31">
        <v>106.351592347028</v>
      </c>
      <c r="AY15" s="67">
        <v>-5.1922586497560319E-3</v>
      </c>
      <c r="AZ15" s="68" t="s">
        <v>0</v>
      </c>
      <c r="BB15" s="31">
        <v>101.418552510155</v>
      </c>
      <c r="BC15" s="67">
        <v>-1.0965640836313018E-2</v>
      </c>
      <c r="BD15" s="68" t="s">
        <v>0</v>
      </c>
      <c r="BF15" s="31">
        <v>100.059343708358</v>
      </c>
      <c r="BG15" s="67">
        <v>-1.7347319110332049E-2</v>
      </c>
      <c r="BH15" s="68" t="s">
        <v>0</v>
      </c>
      <c r="BJ15" s="31">
        <v>109.941336789646</v>
      </c>
      <c r="BK15" s="67">
        <v>7.3884882666999108E-3</v>
      </c>
      <c r="BL15" s="68" t="s">
        <v>0</v>
      </c>
    </row>
    <row r="16" spans="1:64" s="13" customFormat="1" ht="16.5" x14ac:dyDescent="0.35">
      <c r="A16" s="82">
        <v>0</v>
      </c>
      <c r="B16" s="28" t="s">
        <v>10</v>
      </c>
      <c r="C16" s="28">
        <v>12</v>
      </c>
      <c r="D16" s="29" t="s">
        <v>41</v>
      </c>
      <c r="E16" s="28" t="s">
        <v>12</v>
      </c>
      <c r="F16" s="29" t="s">
        <v>43</v>
      </c>
      <c r="G16" s="28" t="s">
        <v>14</v>
      </c>
      <c r="H16" s="28">
        <v>2015</v>
      </c>
      <c r="I16" s="30">
        <v>42339</v>
      </c>
      <c r="J16" s="31">
        <v>104.37849795382013</v>
      </c>
      <c r="K16" s="67">
        <v>3.8918157370004813E-4</v>
      </c>
      <c r="L16" s="68">
        <v>4.7448794869599187E-2</v>
      </c>
      <c r="N16" s="31">
        <v>132.00793118447899</v>
      </c>
      <c r="O16" s="67">
        <v>5.1938689764200019E-2</v>
      </c>
      <c r="P16" s="68">
        <v>0.323746093410333</v>
      </c>
      <c r="Q16" s="34"/>
      <c r="R16" s="31">
        <v>96.305318525947001</v>
      </c>
      <c r="S16" s="67">
        <v>-2.1349670421160205E-3</v>
      </c>
      <c r="T16" s="68">
        <v>-4.0362908035115698E-2</v>
      </c>
      <c r="U16" s="34"/>
      <c r="V16" s="31">
        <v>102.557626791719</v>
      </c>
      <c r="W16" s="67">
        <v>1.2845103804129954E-2</v>
      </c>
      <c r="X16" s="68">
        <v>1.17310329480607E-2</v>
      </c>
      <c r="Z16" s="31">
        <v>100.346161964643</v>
      </c>
      <c r="AA16" s="67">
        <v>-1.7593015499569598E-3</v>
      </c>
      <c r="AB16" s="68">
        <v>1.8987282025248801E-2</v>
      </c>
      <c r="AD16" s="31">
        <v>110.870907351959</v>
      </c>
      <c r="AE16" s="67">
        <v>2.5167811154569897E-2</v>
      </c>
      <c r="AF16" s="68">
        <v>0.106069013630397</v>
      </c>
      <c r="AH16" s="31">
        <v>104.880883652466</v>
      </c>
      <c r="AI16" s="67">
        <v>-1.718571302570604E-2</v>
      </c>
      <c r="AJ16" s="68">
        <v>4.1898559350217503E-2</v>
      </c>
      <c r="AL16" s="31">
        <v>99.197952928580193</v>
      </c>
      <c r="AM16" s="67">
        <v>-8.169033588458996E-3</v>
      </c>
      <c r="AN16" s="68">
        <v>-7.9377970730608594E-3</v>
      </c>
      <c r="AP16" s="31">
        <v>99.577609888237603</v>
      </c>
      <c r="AQ16" s="67">
        <v>-7.111778602801988E-3</v>
      </c>
      <c r="AR16" s="68">
        <v>7.9357775450628106E-3</v>
      </c>
      <c r="AT16" s="31">
        <v>109.662464380385</v>
      </c>
      <c r="AU16" s="67">
        <v>-2.782930472134959E-3</v>
      </c>
      <c r="AV16" s="68">
        <v>0.11417671214852999</v>
      </c>
      <c r="AX16" s="31">
        <v>104.68973962242001</v>
      </c>
      <c r="AY16" s="67">
        <v>-1.5626025787988995E-2</v>
      </c>
      <c r="AZ16" s="68">
        <v>5.9822002465636799E-2</v>
      </c>
      <c r="BB16" s="31">
        <v>102.745606321789</v>
      </c>
      <c r="BC16" s="67">
        <v>1.3084921632080082E-2</v>
      </c>
      <c r="BD16" s="68">
        <v>3.41555048250421E-2</v>
      </c>
      <c r="BF16" s="31">
        <v>99.473807139226906</v>
      </c>
      <c r="BG16" s="67">
        <v>-5.8518929610139603E-3</v>
      </c>
      <c r="BH16" s="68">
        <v>1.8762298312862101E-3</v>
      </c>
      <c r="BJ16" s="31">
        <v>108.01030525866901</v>
      </c>
      <c r="BK16" s="67">
        <v>-1.7564199120771007E-2</v>
      </c>
      <c r="BL16" s="68">
        <v>8.4505157004697101E-2</v>
      </c>
    </row>
    <row r="17" spans="1:64" s="13" customFormat="1" ht="16.5" x14ac:dyDescent="0.35">
      <c r="A17" s="80">
        <v>2016</v>
      </c>
      <c r="B17" s="28" t="s">
        <v>15</v>
      </c>
      <c r="C17" s="28">
        <v>1</v>
      </c>
      <c r="D17" s="29" t="s">
        <v>44</v>
      </c>
      <c r="E17" s="28" t="s">
        <v>17</v>
      </c>
      <c r="F17" s="29" t="s">
        <v>45</v>
      </c>
      <c r="G17" s="28" t="s">
        <v>19</v>
      </c>
      <c r="H17" s="28">
        <v>2016</v>
      </c>
      <c r="I17" s="30">
        <v>42370</v>
      </c>
      <c r="J17" s="31">
        <v>105.68203452740687</v>
      </c>
      <c r="K17" s="67">
        <v>1.2488554627059889E-2</v>
      </c>
      <c r="L17" s="68">
        <v>5.6820345274068762E-2</v>
      </c>
      <c r="N17" s="31">
        <v>131.50686239105099</v>
      </c>
      <c r="O17" s="67">
        <v>-3.7957476413109648E-3</v>
      </c>
      <c r="P17" s="68">
        <v>0.31506862391050999</v>
      </c>
      <c r="Q17" s="34"/>
      <c r="R17" s="31">
        <v>94.726191463134995</v>
      </c>
      <c r="S17" s="67">
        <v>-1.6397090908188972E-2</v>
      </c>
      <c r="T17" s="68">
        <v>-5.2738085368650198E-2</v>
      </c>
      <c r="U17" s="34"/>
      <c r="V17" s="31">
        <v>105.492696632323</v>
      </c>
      <c r="W17" s="67">
        <v>2.861873789810998E-2</v>
      </c>
      <c r="X17" s="68">
        <v>5.4926966323230401E-2</v>
      </c>
      <c r="Z17" s="31">
        <v>99.968529555878703</v>
      </c>
      <c r="AA17" s="67">
        <v>-3.7632969848689912E-3</v>
      </c>
      <c r="AB17" s="68">
        <v>-3.14704441213287E-4</v>
      </c>
      <c r="AD17" s="31">
        <v>108.155703618563</v>
      </c>
      <c r="AE17" s="67">
        <v>-2.4489776427787047E-2</v>
      </c>
      <c r="AF17" s="68">
        <v>8.15570361856333E-2</v>
      </c>
      <c r="AH17" s="31">
        <v>107.659754324484</v>
      </c>
      <c r="AI17" s="67">
        <v>2.649549255540995E-2</v>
      </c>
      <c r="AJ17" s="68">
        <v>7.6597543244843594E-2</v>
      </c>
      <c r="AL17" s="31">
        <v>100.43364899473499</v>
      </c>
      <c r="AM17" s="67">
        <v>1.2456870627610028E-2</v>
      </c>
      <c r="AN17" s="68">
        <v>4.33648994735303E-3</v>
      </c>
      <c r="AP17" s="31">
        <v>102.16687000968</v>
      </c>
      <c r="AQ17" s="67">
        <v>2.6002432919900009E-2</v>
      </c>
      <c r="AR17" s="68">
        <v>2.1668700096805001E-2</v>
      </c>
      <c r="AT17" s="31">
        <v>109.440191769504</v>
      </c>
      <c r="AU17" s="67">
        <v>-2.0268795903639614E-3</v>
      </c>
      <c r="AV17" s="68">
        <v>9.4401917695035698E-2</v>
      </c>
      <c r="AX17" s="31">
        <v>113.75645844549101</v>
      </c>
      <c r="AY17" s="67">
        <v>8.6605610595380078E-2</v>
      </c>
      <c r="AZ17" s="68">
        <v>0.13756458445490599</v>
      </c>
      <c r="BB17" s="31">
        <v>105.116664050342</v>
      </c>
      <c r="BC17" s="67">
        <v>2.3076974417050033E-2</v>
      </c>
      <c r="BD17" s="68">
        <v>5.1166640503415198E-2</v>
      </c>
      <c r="BF17" s="31">
        <v>101.388169218773</v>
      </c>
      <c r="BG17" s="67">
        <v>1.924488601172003E-2</v>
      </c>
      <c r="BH17" s="68">
        <v>1.38816921877318E-2</v>
      </c>
      <c r="BJ17" s="31">
        <v>112.280729948179</v>
      </c>
      <c r="BK17" s="67">
        <v>3.9537196745099923E-2</v>
      </c>
      <c r="BL17" s="68">
        <v>0.122807299481794</v>
      </c>
    </row>
    <row r="18" spans="1:64" s="13" customFormat="1" ht="16.5" x14ac:dyDescent="0.35">
      <c r="A18" s="81">
        <v>0</v>
      </c>
      <c r="B18" s="28" t="s">
        <v>20</v>
      </c>
      <c r="C18" s="28">
        <v>2</v>
      </c>
      <c r="D18" s="29" t="s">
        <v>44</v>
      </c>
      <c r="E18" s="28" t="s">
        <v>17</v>
      </c>
      <c r="F18" s="29" t="s">
        <v>45</v>
      </c>
      <c r="G18" s="28" t="s">
        <v>19</v>
      </c>
      <c r="H18" s="28">
        <v>2016</v>
      </c>
      <c r="I18" s="30">
        <v>42401</v>
      </c>
      <c r="J18" s="31">
        <v>105.54395124072867</v>
      </c>
      <c r="K18" s="67">
        <v>-1.30659186583304E-3</v>
      </c>
      <c r="L18" s="68">
        <v>5.1760614990023823E-2</v>
      </c>
      <c r="N18" s="31">
        <v>130.31318949384101</v>
      </c>
      <c r="O18" s="67">
        <v>-9.0768867533319586E-3</v>
      </c>
      <c r="P18" s="68">
        <v>0.23315264393971599</v>
      </c>
      <c r="Q18" s="34"/>
      <c r="R18" s="31">
        <v>97.896973388970906</v>
      </c>
      <c r="S18" s="67">
        <v>3.3473127937059921E-2</v>
      </c>
      <c r="T18" s="68">
        <v>-1.9422468990323401E-2</v>
      </c>
      <c r="U18" s="34"/>
      <c r="V18" s="31">
        <v>105.71342445883</v>
      </c>
      <c r="W18" s="67">
        <v>2.0923517319499929E-3</v>
      </c>
      <c r="X18" s="68">
        <v>5.4550516529901401E-2</v>
      </c>
      <c r="Z18" s="31">
        <v>101.725220851381</v>
      </c>
      <c r="AA18" s="67">
        <v>1.7572443080899891E-2</v>
      </c>
      <c r="AB18" s="68">
        <v>3.1333090012191797E-2</v>
      </c>
      <c r="AD18" s="31">
        <v>104.30590827488901</v>
      </c>
      <c r="AE18" s="67">
        <v>-3.559493595688501E-2</v>
      </c>
      <c r="AF18" s="68">
        <v>8.1215865573591695E-4</v>
      </c>
      <c r="AH18" s="31">
        <v>109.139287413978</v>
      </c>
      <c r="AI18" s="67">
        <v>1.3742675698799944E-2</v>
      </c>
      <c r="AJ18" s="68">
        <v>9.51023227419803E-2</v>
      </c>
      <c r="AL18" s="31">
        <v>99.8420991375434</v>
      </c>
      <c r="AM18" s="67">
        <v>-5.8899568333210528E-3</v>
      </c>
      <c r="AN18" s="68">
        <v>-5.8418577941813403E-3</v>
      </c>
      <c r="AP18" s="31">
        <v>101.97500304372799</v>
      </c>
      <c r="AQ18" s="67">
        <v>-1.8779763531380222E-3</v>
      </c>
      <c r="AR18" s="68">
        <v>2.4845088489382699E-2</v>
      </c>
      <c r="AT18" s="31">
        <v>109.63483850646899</v>
      </c>
      <c r="AU18" s="67">
        <v>1.7785672139098985E-3</v>
      </c>
      <c r="AV18" s="68">
        <v>9.7413742326562205E-2</v>
      </c>
      <c r="AX18" s="31">
        <v>113.04465058864599</v>
      </c>
      <c r="AY18" s="67">
        <v>-6.2572962148419453E-3</v>
      </c>
      <c r="AZ18" s="68">
        <v>9.1174474170356401E-2</v>
      </c>
      <c r="BB18" s="31">
        <v>104.935218977769</v>
      </c>
      <c r="BC18" s="67">
        <v>-1.72613043052805E-3</v>
      </c>
      <c r="BD18" s="68">
        <v>5.8459586024214298E-2</v>
      </c>
      <c r="BF18" s="31">
        <v>102.010555287081</v>
      </c>
      <c r="BG18" s="67">
        <v>6.1386458903800456E-3</v>
      </c>
      <c r="BH18" s="68">
        <v>2.4234178886895399E-2</v>
      </c>
      <c r="BJ18" s="31">
        <v>112.568842603801</v>
      </c>
      <c r="BK18" s="67">
        <v>2.566002694800007E-3</v>
      </c>
      <c r="BL18" s="68">
        <v>0.12398704030001099</v>
      </c>
    </row>
    <row r="19" spans="1:64" s="13" customFormat="1" ht="16.5" x14ac:dyDescent="0.35">
      <c r="A19" s="81">
        <v>0</v>
      </c>
      <c r="B19" s="28" t="s">
        <v>21</v>
      </c>
      <c r="C19" s="28">
        <v>3</v>
      </c>
      <c r="D19" s="29" t="s">
        <v>44</v>
      </c>
      <c r="E19" s="28" t="s">
        <v>17</v>
      </c>
      <c r="F19" s="29" t="s">
        <v>46</v>
      </c>
      <c r="G19" s="28" t="s">
        <v>23</v>
      </c>
      <c r="H19" s="28">
        <v>2016</v>
      </c>
      <c r="I19" s="30">
        <v>42430</v>
      </c>
      <c r="J19" s="31">
        <v>105.26614673481836</v>
      </c>
      <c r="K19" s="67">
        <v>-2.6321215251520202E-3</v>
      </c>
      <c r="L19" s="68">
        <v>3.8626101905339993E-2</v>
      </c>
      <c r="N19" s="31">
        <v>130.628455098286</v>
      </c>
      <c r="O19" s="67">
        <v>2.4192915979499574E-3</v>
      </c>
      <c r="P19" s="68">
        <v>4.3786975450998099E-2</v>
      </c>
      <c r="Q19" s="34"/>
      <c r="R19" s="31">
        <v>98.344751851507397</v>
      </c>
      <c r="S19" s="67">
        <v>4.5739765698100676E-3</v>
      </c>
      <c r="T19" s="68">
        <v>-1.3730983581852201E-2</v>
      </c>
      <c r="U19" s="34"/>
      <c r="V19" s="31">
        <v>106.883429333398</v>
      </c>
      <c r="W19" s="67">
        <v>1.1067703847049915E-2</v>
      </c>
      <c r="X19" s="68">
        <v>4.72465529277621E-2</v>
      </c>
      <c r="Z19" s="31">
        <v>100.85342415673701</v>
      </c>
      <c r="AA19" s="67">
        <v>-8.5701135603040157E-3</v>
      </c>
      <c r="AB19" s="68">
        <v>1.47498239115837E-2</v>
      </c>
      <c r="AD19" s="31">
        <v>105.742088043024</v>
      </c>
      <c r="AE19" s="67">
        <v>1.3768920590290001E-2</v>
      </c>
      <c r="AF19" s="68">
        <v>2.9757400913820599E-2</v>
      </c>
      <c r="AH19" s="31">
        <v>108.894840625074</v>
      </c>
      <c r="AI19" s="67">
        <v>-2.239768965847988E-3</v>
      </c>
      <c r="AJ19" s="68">
        <v>8.7508335552436006E-2</v>
      </c>
      <c r="AL19" s="31">
        <v>97.994644376740396</v>
      </c>
      <c r="AM19" s="67">
        <v>-1.850376521288799E-2</v>
      </c>
      <c r="AN19" s="68">
        <v>-3.4314671051724997E-2</v>
      </c>
      <c r="AP19" s="31">
        <v>102.450323948212</v>
      </c>
      <c r="AQ19" s="67">
        <v>4.6611511674099493E-3</v>
      </c>
      <c r="AR19" s="68">
        <v>2.3468847066979499E-2</v>
      </c>
      <c r="AT19" s="31">
        <v>108.932830018505</v>
      </c>
      <c r="AU19" s="67">
        <v>-6.4031515668450112E-3</v>
      </c>
      <c r="AV19" s="68">
        <v>8.8503137759313302E-2</v>
      </c>
      <c r="AX19" s="31">
        <v>110.638879720997</v>
      </c>
      <c r="AY19" s="67">
        <v>-2.1281598511045052E-2</v>
      </c>
      <c r="AZ19" s="68">
        <v>7.5673624244339405E-2</v>
      </c>
      <c r="BB19" s="31">
        <v>106.666436717799</v>
      </c>
      <c r="BC19" s="67">
        <v>1.6497966620689919E-2</v>
      </c>
      <c r="BD19" s="68">
        <v>8.4825671686309403E-2</v>
      </c>
      <c r="BF19" s="31">
        <v>101.944827160485</v>
      </c>
      <c r="BG19" s="67">
        <v>-6.4432672100200872E-4</v>
      </c>
      <c r="BH19" s="68">
        <v>2.17898639085548E-2</v>
      </c>
      <c r="BJ19" s="31">
        <v>113.429576119022</v>
      </c>
      <c r="BK19" s="67">
        <v>7.6462855556800324E-3</v>
      </c>
      <c r="BL19" s="68">
        <v>0.119810315583515</v>
      </c>
    </row>
    <row r="20" spans="1:64" s="13" customFormat="1" ht="16.5" x14ac:dyDescent="0.35">
      <c r="A20" s="81">
        <v>0</v>
      </c>
      <c r="B20" s="28" t="s">
        <v>24</v>
      </c>
      <c r="C20" s="28">
        <v>4</v>
      </c>
      <c r="D20" s="29" t="s">
        <v>47</v>
      </c>
      <c r="E20" s="28" t="s">
        <v>26</v>
      </c>
      <c r="F20" s="29" t="s">
        <v>46</v>
      </c>
      <c r="G20" s="28" t="s">
        <v>23</v>
      </c>
      <c r="H20" s="28">
        <v>2016</v>
      </c>
      <c r="I20" s="30">
        <v>42461</v>
      </c>
      <c r="J20" s="31">
        <v>112.08074860707374</v>
      </c>
      <c r="K20" s="67">
        <v>6.473687964871E-2</v>
      </c>
      <c r="L20" s="68">
        <v>5.7573945536269822E-2</v>
      </c>
      <c r="N20" s="31">
        <v>136.91206410014701</v>
      </c>
      <c r="O20" s="67">
        <v>4.8102911399610093E-2</v>
      </c>
      <c r="P20" s="68">
        <v>3.6531583288558399E-2</v>
      </c>
      <c r="Q20" s="34"/>
      <c r="R20" s="31">
        <v>103.613625440451</v>
      </c>
      <c r="S20" s="67">
        <v>5.357554409104992E-2</v>
      </c>
      <c r="T20" s="68">
        <v>1.7970247417867801E-2</v>
      </c>
      <c r="U20" s="34"/>
      <c r="V20" s="31">
        <v>114.57196361561699</v>
      </c>
      <c r="W20" s="67">
        <v>7.1933828566040026E-2</v>
      </c>
      <c r="X20" s="68">
        <v>9.6106387945277705E-2</v>
      </c>
      <c r="Z20" s="31">
        <v>107.28207020999599</v>
      </c>
      <c r="AA20" s="67">
        <v>6.3742466921780094E-2</v>
      </c>
      <c r="AB20" s="68">
        <v>7.2723117455575803E-2</v>
      </c>
      <c r="AD20" s="31">
        <v>114.53786347304499</v>
      </c>
      <c r="AE20" s="67">
        <v>8.3181404801109915E-2</v>
      </c>
      <c r="AF20" s="68">
        <v>7.2847930211551004E-2</v>
      </c>
      <c r="AH20" s="31">
        <v>120.266479872723</v>
      </c>
      <c r="AI20" s="67">
        <v>0.10442771376839</v>
      </c>
      <c r="AJ20" s="68">
        <v>0.154979468680985</v>
      </c>
      <c r="AL20" s="31">
        <v>102.359755979398</v>
      </c>
      <c r="AM20" s="67">
        <v>4.4544389445160038E-2</v>
      </c>
      <c r="AN20" s="68">
        <v>-2.6164919543023399E-2</v>
      </c>
      <c r="AP20" s="31">
        <v>106.96766018662299</v>
      </c>
      <c r="AQ20" s="67">
        <v>4.4092942455649986E-2</v>
      </c>
      <c r="AR20" s="68">
        <v>4.18347642944632E-2</v>
      </c>
      <c r="AT20" s="31">
        <v>118.713058303742</v>
      </c>
      <c r="AU20" s="67">
        <v>8.9782192233279989E-2</v>
      </c>
      <c r="AV20" s="68">
        <v>8.8359664764323706E-2</v>
      </c>
      <c r="AX20" s="31">
        <v>125.28588596456299</v>
      </c>
      <c r="AY20" s="67">
        <v>0.13238570636744007</v>
      </c>
      <c r="AZ20" s="68">
        <v>0.17342166981329099</v>
      </c>
      <c r="BB20" s="31">
        <v>111.205347046512</v>
      </c>
      <c r="BC20" s="67">
        <v>4.2552376064850073E-2</v>
      </c>
      <c r="BD20" s="68">
        <v>0.107868006189262</v>
      </c>
      <c r="BF20" s="31">
        <v>107.789487808982</v>
      </c>
      <c r="BG20" s="67">
        <v>5.7331605842990019E-2</v>
      </c>
      <c r="BH20" s="68">
        <v>4.79662627827349E-2</v>
      </c>
      <c r="BJ20" s="31">
        <v>119.26991344404</v>
      </c>
      <c r="BK20" s="67">
        <v>5.1488663934440071E-2</v>
      </c>
      <c r="BL20" s="68">
        <v>0.11614217260613301</v>
      </c>
    </row>
    <row r="21" spans="1:64" s="13" customFormat="1" ht="16.5" x14ac:dyDescent="0.35">
      <c r="A21" s="81">
        <v>0</v>
      </c>
      <c r="B21" s="28" t="s">
        <v>27</v>
      </c>
      <c r="C21" s="28">
        <v>5</v>
      </c>
      <c r="D21" s="29" t="s">
        <v>47</v>
      </c>
      <c r="E21" s="28" t="s">
        <v>26</v>
      </c>
      <c r="F21" s="29" t="s">
        <v>48</v>
      </c>
      <c r="G21" s="28" t="s">
        <v>29</v>
      </c>
      <c r="H21" s="28">
        <v>2016</v>
      </c>
      <c r="I21" s="30">
        <v>42491</v>
      </c>
      <c r="J21" s="31">
        <v>112.67771508067949</v>
      </c>
      <c r="K21" s="67">
        <v>5.3262177583999204E-3</v>
      </c>
      <c r="L21" s="68">
        <v>4.7355675127858543E-2</v>
      </c>
      <c r="N21" s="31">
        <v>134.74528091719401</v>
      </c>
      <c r="O21" s="67">
        <v>-1.5826093903368976E-2</v>
      </c>
      <c r="P21" s="68">
        <v>2.7448987821273401E-2</v>
      </c>
      <c r="Q21" s="34"/>
      <c r="R21" s="31">
        <v>104.86212588038801</v>
      </c>
      <c r="S21" s="67">
        <v>1.204957779085003E-2</v>
      </c>
      <c r="T21" s="68">
        <v>2.0153236120872099E-2</v>
      </c>
      <c r="U21" s="34"/>
      <c r="V21" s="31">
        <v>116.72315503901601</v>
      </c>
      <c r="W21" s="67">
        <v>1.8775897309539991E-2</v>
      </c>
      <c r="X21" s="68">
        <v>0.119835415516301</v>
      </c>
      <c r="Z21" s="31">
        <v>103.980801415569</v>
      </c>
      <c r="AA21" s="67">
        <v>-3.0771859528487044E-2</v>
      </c>
      <c r="AB21" s="68">
        <v>2.4765018028405101E-2</v>
      </c>
      <c r="AD21" s="31">
        <v>115.95790623521</v>
      </c>
      <c r="AE21" s="67">
        <v>1.2398020349829952E-2</v>
      </c>
      <c r="AF21" s="68">
        <v>5.3786848250552598E-2</v>
      </c>
      <c r="AH21" s="31">
        <v>120.51558459984599</v>
      </c>
      <c r="AI21" s="67">
        <v>2.0712731210399404E-3</v>
      </c>
      <c r="AJ21" s="68">
        <v>0.15586907980089301</v>
      </c>
      <c r="AL21" s="31">
        <v>104.263395828212</v>
      </c>
      <c r="AM21" s="67">
        <v>1.8597541881570034E-2</v>
      </c>
      <c r="AN21" s="68">
        <v>-2.4702823155817701E-2</v>
      </c>
      <c r="AP21" s="31">
        <v>107.705944702488</v>
      </c>
      <c r="AQ21" s="67">
        <v>6.901941339809925E-3</v>
      </c>
      <c r="AR21" s="68">
        <v>2.9171381169643899E-2</v>
      </c>
      <c r="AT21" s="31">
        <v>117.67807920272899</v>
      </c>
      <c r="AU21" s="67">
        <v>-8.7183256484270055E-3</v>
      </c>
      <c r="AV21" s="68">
        <v>5.7159327216983198E-2</v>
      </c>
      <c r="AX21" s="31">
        <v>123.273819461489</v>
      </c>
      <c r="AY21" s="67">
        <v>-1.6059801849058974E-2</v>
      </c>
      <c r="AZ21" s="68">
        <v>0.11664410497385</v>
      </c>
      <c r="BB21" s="31">
        <v>112.223367793912</v>
      </c>
      <c r="BC21" s="67">
        <v>9.1544226463700085E-3</v>
      </c>
      <c r="BD21" s="68">
        <v>9.3727973317002694E-2</v>
      </c>
      <c r="BF21" s="31">
        <v>107.965250679687</v>
      </c>
      <c r="BG21" s="67">
        <v>1.6306123563400998E-3</v>
      </c>
      <c r="BH21" s="68">
        <v>4.0877275084801198E-2</v>
      </c>
      <c r="BJ21" s="31">
        <v>123.902003918818</v>
      </c>
      <c r="BK21" s="67">
        <v>3.8837040633479925E-2</v>
      </c>
      <c r="BL21" s="68">
        <v>0.146325033577204</v>
      </c>
    </row>
    <row r="22" spans="1:64" s="13" customFormat="1" ht="16.5" x14ac:dyDescent="0.35">
      <c r="A22" s="81">
        <v>0</v>
      </c>
      <c r="B22" s="28" t="s">
        <v>30</v>
      </c>
      <c r="C22" s="28">
        <v>6</v>
      </c>
      <c r="D22" s="29" t="s">
        <v>47</v>
      </c>
      <c r="E22" s="28" t="s">
        <v>26</v>
      </c>
      <c r="F22" s="29" t="s">
        <v>48</v>
      </c>
      <c r="G22" s="28" t="s">
        <v>29</v>
      </c>
      <c r="H22" s="28">
        <v>2016</v>
      </c>
      <c r="I22" s="30">
        <v>42522</v>
      </c>
      <c r="J22" s="31">
        <v>113.35515876803308</v>
      </c>
      <c r="K22" s="67">
        <v>6.0122242172599982E-3</v>
      </c>
      <c r="L22" s="68">
        <v>4.5119439571557951E-2</v>
      </c>
      <c r="N22" s="31">
        <v>128.20673846517201</v>
      </c>
      <c r="O22" s="67">
        <v>-4.8525205539775018E-2</v>
      </c>
      <c r="P22" s="68">
        <v>-3.7680430370776598E-2</v>
      </c>
      <c r="Q22" s="34"/>
      <c r="R22" s="31">
        <v>107.437313080113</v>
      </c>
      <c r="S22" s="67">
        <v>2.4557838953809918E-2</v>
      </c>
      <c r="T22" s="68">
        <v>5.4170948905555301E-2</v>
      </c>
      <c r="U22" s="34"/>
      <c r="V22" s="31">
        <v>117.87589556916799</v>
      </c>
      <c r="W22" s="67">
        <v>9.8758513661401093E-3</v>
      </c>
      <c r="X22" s="68">
        <v>0.12913406565997201</v>
      </c>
      <c r="Z22" s="31">
        <v>107.673187691571</v>
      </c>
      <c r="AA22" s="67">
        <v>3.5510269451040077E-2</v>
      </c>
      <c r="AB22" s="68">
        <v>6.5576756047804705E-2</v>
      </c>
      <c r="AD22" s="31">
        <v>113.377564167909</v>
      </c>
      <c r="AE22" s="67">
        <v>-2.2252403057941961E-2</v>
      </c>
      <c r="AF22" s="68">
        <v>2.64702432796333E-2</v>
      </c>
      <c r="AH22" s="31">
        <v>121.810030136253</v>
      </c>
      <c r="AI22" s="67">
        <v>1.074089745906992E-2</v>
      </c>
      <c r="AJ22" s="68">
        <v>0.16983235586728401</v>
      </c>
      <c r="AL22" s="31">
        <v>104.288664462108</v>
      </c>
      <c r="AM22" s="67">
        <v>2.4235383563997459E-4</v>
      </c>
      <c r="AN22" s="68">
        <v>-2.6180376757645701E-2</v>
      </c>
      <c r="AP22" s="31">
        <v>109.335981010179</v>
      </c>
      <c r="AQ22" s="67">
        <v>1.5134135002419891E-2</v>
      </c>
      <c r="AR22" s="68">
        <v>3.7356118711557001E-2</v>
      </c>
      <c r="AT22" s="31">
        <v>119.556830768399</v>
      </c>
      <c r="AU22" s="67">
        <v>1.5965178718059914E-2</v>
      </c>
      <c r="AV22" s="68">
        <v>5.3115299959912002E-2</v>
      </c>
      <c r="AX22" s="31">
        <v>127.004767161793</v>
      </c>
      <c r="AY22" s="67">
        <v>3.0265531777980081E-2</v>
      </c>
      <c r="AZ22" s="68">
        <v>0.14807123160758501</v>
      </c>
      <c r="BB22" s="31">
        <v>113.923070377804</v>
      </c>
      <c r="BC22" s="67">
        <v>1.5145710000550094E-2</v>
      </c>
      <c r="BD22" s="68">
        <v>0.101016915381708</v>
      </c>
      <c r="BF22" s="31">
        <v>109.03594051537399</v>
      </c>
      <c r="BG22" s="67">
        <v>9.9169855944098995E-3</v>
      </c>
      <c r="BH22" s="68">
        <v>4.4741142400021701E-2</v>
      </c>
      <c r="BJ22" s="31">
        <v>121.628048579183</v>
      </c>
      <c r="BK22" s="67">
        <v>-1.835285360779304E-2</v>
      </c>
      <c r="BL22" s="68">
        <v>0.110870709484879</v>
      </c>
    </row>
    <row r="23" spans="1:64" s="13" customFormat="1" ht="16.5" x14ac:dyDescent="0.35">
      <c r="A23" s="81">
        <v>0</v>
      </c>
      <c r="B23" s="28" t="s">
        <v>31</v>
      </c>
      <c r="C23" s="28">
        <v>7</v>
      </c>
      <c r="D23" s="29" t="s">
        <v>49</v>
      </c>
      <c r="E23" s="28" t="s">
        <v>33</v>
      </c>
      <c r="F23" s="29" t="s">
        <v>50</v>
      </c>
      <c r="G23" s="28" t="s">
        <v>35</v>
      </c>
      <c r="H23" s="28">
        <v>2016</v>
      </c>
      <c r="I23" s="30">
        <v>42552</v>
      </c>
      <c r="J23" s="31">
        <v>113.24850494599973</v>
      </c>
      <c r="K23" s="67">
        <v>-9.4088194302299755E-4</v>
      </c>
      <c r="L23" s="68">
        <v>5.1413186813449974E-2</v>
      </c>
      <c r="N23" s="31">
        <v>131.614006056542</v>
      </c>
      <c r="O23" s="67">
        <v>2.6576353412929965E-2</v>
      </c>
      <c r="P23" s="68">
        <v>1.2502507981179399E-2</v>
      </c>
      <c r="Q23" s="34"/>
      <c r="R23" s="31">
        <v>107.883021734469</v>
      </c>
      <c r="S23" s="67">
        <v>4.1485461761701092E-3</v>
      </c>
      <c r="T23" s="68">
        <v>7.1776505421997205E-2</v>
      </c>
      <c r="U23" s="34"/>
      <c r="V23" s="31">
        <v>116.331314216579</v>
      </c>
      <c r="W23" s="67">
        <v>-1.3103453807340015E-2</v>
      </c>
      <c r="X23" s="68">
        <v>0.12956509965412499</v>
      </c>
      <c r="Z23" s="31">
        <v>110.866907896653</v>
      </c>
      <c r="AA23" s="67">
        <v>2.9661239474310097E-2</v>
      </c>
      <c r="AB23" s="68">
        <v>0.106856440745913</v>
      </c>
      <c r="AD23" s="31">
        <v>113.70278730059199</v>
      </c>
      <c r="AE23" s="67">
        <v>2.8684963825900134E-3</v>
      </c>
      <c r="AF23" s="68">
        <v>-3.37213458932362E-3</v>
      </c>
      <c r="AH23" s="31">
        <v>121.69903008967999</v>
      </c>
      <c r="AI23" s="67">
        <v>-9.1125539044900616E-4</v>
      </c>
      <c r="AJ23" s="68">
        <v>0.17466993644110401</v>
      </c>
      <c r="AL23" s="31">
        <v>104.665266847559</v>
      </c>
      <c r="AM23" s="67">
        <v>3.6111535936700356E-3</v>
      </c>
      <c r="AN23" s="68">
        <v>-5.8485663235320296E-3</v>
      </c>
      <c r="AP23" s="31">
        <v>110.038626676666</v>
      </c>
      <c r="AQ23" s="67">
        <v>6.4264815662300467E-3</v>
      </c>
      <c r="AR23" s="68">
        <v>4.3404979702837999E-2</v>
      </c>
      <c r="AT23" s="31">
        <v>118.646942972093</v>
      </c>
      <c r="AU23" s="67">
        <v>-7.6105044810720335E-3</v>
      </c>
      <c r="AV23" s="68">
        <v>4.5986597889515098E-2</v>
      </c>
      <c r="AX23" s="31">
        <v>125.190873612796</v>
      </c>
      <c r="AY23" s="67">
        <v>-1.4282090267418002E-2</v>
      </c>
      <c r="AZ23" s="68">
        <v>0.140400775557143</v>
      </c>
      <c r="BB23" s="31">
        <v>113.546344852061</v>
      </c>
      <c r="BC23" s="67">
        <v>-3.3068414017709546E-3</v>
      </c>
      <c r="BD23" s="68">
        <v>0.112062815663208</v>
      </c>
      <c r="BF23" s="31">
        <v>109.167586513264</v>
      </c>
      <c r="BG23" s="67">
        <v>1.2073633452200916E-3</v>
      </c>
      <c r="BH23" s="68">
        <v>4.9353558305772899E-2</v>
      </c>
      <c r="BJ23" s="31">
        <v>120.755304519587</v>
      </c>
      <c r="BK23" s="67">
        <v>-7.1755164190470122E-3</v>
      </c>
      <c r="BL23" s="68">
        <v>0.101924265169387</v>
      </c>
    </row>
    <row r="24" spans="1:64" s="13" customFormat="1" ht="16.5" x14ac:dyDescent="0.35">
      <c r="A24" s="81">
        <v>0</v>
      </c>
      <c r="B24" s="28" t="s">
        <v>36</v>
      </c>
      <c r="C24" s="28">
        <v>8</v>
      </c>
      <c r="D24" s="29" t="s">
        <v>49</v>
      </c>
      <c r="E24" s="28" t="s">
        <v>33</v>
      </c>
      <c r="F24" s="29" t="s">
        <v>50</v>
      </c>
      <c r="G24" s="28" t="s">
        <v>35</v>
      </c>
      <c r="H24" s="28">
        <v>2016</v>
      </c>
      <c r="I24" s="30">
        <v>42583</v>
      </c>
      <c r="J24" s="31">
        <v>112.3259318617573</v>
      </c>
      <c r="K24" s="67">
        <v>-8.1464482439069785E-3</v>
      </c>
      <c r="L24" s="68">
        <v>4.7202545188180789E-2</v>
      </c>
      <c r="N24" s="31">
        <v>116.611885558537</v>
      </c>
      <c r="O24" s="67">
        <v>-0.113985744735704</v>
      </c>
      <c r="P24" s="68">
        <v>-7.4146682115713194E-2</v>
      </c>
      <c r="Q24" s="34"/>
      <c r="R24" s="31">
        <v>107.49052767458301</v>
      </c>
      <c r="S24" s="67">
        <v>-3.6381448496329849E-3</v>
      </c>
      <c r="T24" s="68">
        <v>7.2747943318865999E-2</v>
      </c>
      <c r="U24" s="34"/>
      <c r="V24" s="31">
        <v>116.127790249212</v>
      </c>
      <c r="W24" s="67">
        <v>-1.7495200560370128E-3</v>
      </c>
      <c r="X24" s="68">
        <v>0.118928972059055</v>
      </c>
      <c r="Z24" s="31">
        <v>110.206673301785</v>
      </c>
      <c r="AA24" s="67">
        <v>-5.9551998643599946E-3</v>
      </c>
      <c r="AB24" s="68">
        <v>9.4819145837781393E-2</v>
      </c>
      <c r="AD24" s="31">
        <v>114.21438645572</v>
      </c>
      <c r="AE24" s="67">
        <v>4.4994425138900063E-3</v>
      </c>
      <c r="AF24" s="68">
        <v>-2.3788364482082401E-3</v>
      </c>
      <c r="AH24" s="31">
        <v>120.816071917614</v>
      </c>
      <c r="AI24" s="67">
        <v>-7.2552605506820411E-3</v>
      </c>
      <c r="AJ24" s="68">
        <v>0.160750834170894</v>
      </c>
      <c r="AL24" s="31">
        <v>104.01891656969001</v>
      </c>
      <c r="AM24" s="67">
        <v>-6.1754037164110098E-3</v>
      </c>
      <c r="AN24" s="68">
        <v>3.7229404334289101E-3</v>
      </c>
      <c r="AP24" s="31">
        <v>109.199249533239</v>
      </c>
      <c r="AQ24" s="67">
        <v>-7.6280227114610133E-3</v>
      </c>
      <c r="AR24" s="68">
        <v>4.8945031880246501E-2</v>
      </c>
      <c r="AT24" s="31">
        <v>118.61448069437699</v>
      </c>
      <c r="AU24" s="67">
        <v>-2.7360399604603458E-4</v>
      </c>
      <c r="AV24" s="68">
        <v>4.9001293804276799E-2</v>
      </c>
      <c r="AX24" s="31">
        <v>123.600477456254</v>
      </c>
      <c r="AY24" s="67">
        <v>-1.2703770735402964E-2</v>
      </c>
      <c r="AZ24" s="68">
        <v>0.115302771330573</v>
      </c>
      <c r="BB24" s="31">
        <v>113.00636741663899</v>
      </c>
      <c r="BC24" s="67">
        <v>-4.7555686281770537E-3</v>
      </c>
      <c r="BD24" s="68">
        <v>9.5059822099503796E-2</v>
      </c>
      <c r="BF24" s="31">
        <v>108.661887936418</v>
      </c>
      <c r="BG24" s="67">
        <v>-4.6323143434610081E-3</v>
      </c>
      <c r="BH24" s="68">
        <v>4.4046219913164798E-2</v>
      </c>
      <c r="BJ24" s="31">
        <v>121.191098089924</v>
      </c>
      <c r="BK24" s="67">
        <v>3.608897945069911E-3</v>
      </c>
      <c r="BL24" s="68">
        <v>0.107756036524434</v>
      </c>
    </row>
    <row r="25" spans="1:64" s="13" customFormat="1" ht="16.5" x14ac:dyDescent="0.35">
      <c r="A25" s="81">
        <v>0</v>
      </c>
      <c r="B25" s="28" t="s">
        <v>37</v>
      </c>
      <c r="C25" s="28">
        <v>9</v>
      </c>
      <c r="D25" s="29" t="s">
        <v>49</v>
      </c>
      <c r="E25" s="28" t="s">
        <v>33</v>
      </c>
      <c r="F25" s="29" t="s">
        <v>51</v>
      </c>
      <c r="G25" s="28" t="s">
        <v>39</v>
      </c>
      <c r="H25" s="28">
        <v>2016</v>
      </c>
      <c r="I25" s="30">
        <v>42614</v>
      </c>
      <c r="J25" s="31">
        <v>112.57561943130366</v>
      </c>
      <c r="K25" s="67">
        <v>2.2228844702900652E-3</v>
      </c>
      <c r="L25" s="68">
        <v>5.4888595554039021E-2</v>
      </c>
      <c r="N25" s="31">
        <v>132.83843397489801</v>
      </c>
      <c r="O25" s="67">
        <v>0.13915003894020006</v>
      </c>
      <c r="P25" s="68">
        <v>5.7030645692023797E-2</v>
      </c>
      <c r="Q25" s="34"/>
      <c r="R25" s="31">
        <v>107.584057221526</v>
      </c>
      <c r="S25" s="67">
        <v>8.7011896738009575E-4</v>
      </c>
      <c r="T25" s="68">
        <v>9.1490361912720294E-2</v>
      </c>
      <c r="U25" s="34"/>
      <c r="V25" s="31">
        <v>116.708279656622</v>
      </c>
      <c r="W25" s="67">
        <v>4.9987122476400359E-3</v>
      </c>
      <c r="X25" s="68">
        <v>0.12569084138592601</v>
      </c>
      <c r="Z25" s="31">
        <v>112.29479893270999</v>
      </c>
      <c r="AA25" s="67">
        <v>1.8947361065940083E-2</v>
      </c>
      <c r="AB25" s="68">
        <v>9.2855928037265403E-2</v>
      </c>
      <c r="AD25" s="31">
        <v>113.004166829933</v>
      </c>
      <c r="AE25" s="67">
        <v>-1.0596034907173979E-2</v>
      </c>
      <c r="AF25" s="68">
        <v>-9.5109189689154307E-3</v>
      </c>
      <c r="AH25" s="31">
        <v>121.029143996946</v>
      </c>
      <c r="AI25" s="67">
        <v>1.7636070760300715E-3</v>
      </c>
      <c r="AJ25" s="68">
        <v>0.16034750626963801</v>
      </c>
      <c r="AL25" s="31">
        <v>103.48209721192001</v>
      </c>
      <c r="AM25" s="67">
        <v>-5.1607858981149723E-3</v>
      </c>
      <c r="AN25" s="68">
        <v>9.0644536421604603E-3</v>
      </c>
      <c r="AP25" s="31">
        <v>109.109877253665</v>
      </c>
      <c r="AQ25" s="67">
        <v>-8.1843309322704449E-4</v>
      </c>
      <c r="AR25" s="68">
        <v>6.0256580192608898E-2</v>
      </c>
      <c r="AT25" s="31">
        <v>118.530840136926</v>
      </c>
      <c r="AU25" s="67">
        <v>-7.0514626006301651E-4</v>
      </c>
      <c r="AV25" s="68">
        <v>5.1184203225714597E-2</v>
      </c>
      <c r="AX25" s="31">
        <v>125.495245780266</v>
      </c>
      <c r="AY25" s="67">
        <v>1.5329781591520097E-2</v>
      </c>
      <c r="AZ25" s="68">
        <v>0.11720355374600901</v>
      </c>
      <c r="BB25" s="31">
        <v>113.242028978321</v>
      </c>
      <c r="BC25" s="67">
        <v>2.0853830369900184E-3</v>
      </c>
      <c r="BD25" s="68">
        <v>9.9255836795304295E-2</v>
      </c>
      <c r="BF25" s="31">
        <v>107.29820693681999</v>
      </c>
      <c r="BG25" s="67">
        <v>-1.2549763541707004E-2</v>
      </c>
      <c r="BH25" s="68">
        <v>3.9659104215511401E-2</v>
      </c>
      <c r="BJ25" s="31">
        <v>119.62287334193201</v>
      </c>
      <c r="BK25" s="67">
        <v>-1.2940098511427967E-2</v>
      </c>
      <c r="BL25" s="68">
        <v>9.5106319692740596E-2</v>
      </c>
    </row>
    <row r="26" spans="1:64" s="13" customFormat="1" ht="16.5" x14ac:dyDescent="0.35">
      <c r="A26" s="81">
        <v>0</v>
      </c>
      <c r="B26" s="28" t="s">
        <v>40</v>
      </c>
      <c r="C26" s="28">
        <v>10</v>
      </c>
      <c r="D26" s="29" t="s">
        <v>52</v>
      </c>
      <c r="E26" s="28" t="s">
        <v>12</v>
      </c>
      <c r="F26" s="29" t="s">
        <v>51</v>
      </c>
      <c r="G26" s="28" t="s">
        <v>39</v>
      </c>
      <c r="H26" s="28">
        <v>2016</v>
      </c>
      <c r="I26" s="30">
        <v>42644</v>
      </c>
      <c r="J26" s="31">
        <v>111.20418081022464</v>
      </c>
      <c r="K26" s="67">
        <v>-1.2182376859280031E-2</v>
      </c>
      <c r="L26" s="68">
        <v>5.0211375236154598E-2</v>
      </c>
      <c r="N26" s="31">
        <v>130.59070109172001</v>
      </c>
      <c r="O26" s="67">
        <v>-1.6920802330468998E-2</v>
      </c>
      <c r="P26" s="68">
        <v>3.2092197543523097E-2</v>
      </c>
      <c r="Q26" s="34"/>
      <c r="R26" s="31">
        <v>107.399573706162</v>
      </c>
      <c r="S26" s="67">
        <v>-1.7147848866170268E-3</v>
      </c>
      <c r="T26" s="68">
        <v>0.10559031922986201</v>
      </c>
      <c r="U26" s="34"/>
      <c r="V26" s="31">
        <v>116.65950744012601</v>
      </c>
      <c r="W26" s="67">
        <v>-4.1789851276596846E-4</v>
      </c>
      <c r="X26" s="68">
        <v>0.13927980274917301</v>
      </c>
      <c r="Z26" s="31">
        <v>111.747440765714</v>
      </c>
      <c r="AA26" s="67">
        <v>-4.8742966922660225E-3</v>
      </c>
      <c r="AB26" s="68">
        <v>0.12222896208862601</v>
      </c>
      <c r="AD26" s="31">
        <v>112.74618147308099</v>
      </c>
      <c r="AE26" s="67">
        <v>-2.2829720716479596E-3</v>
      </c>
      <c r="AF26" s="68">
        <v>6.6354625917204304E-3</v>
      </c>
      <c r="AH26" s="31">
        <v>118.886278746717</v>
      </c>
      <c r="AI26" s="67">
        <v>-1.7705365662032957E-2</v>
      </c>
      <c r="AJ26" s="68">
        <v>0.135200154563446</v>
      </c>
      <c r="AL26" s="31">
        <v>101.354675389606</v>
      </c>
      <c r="AM26" s="67">
        <v>-2.0558356272556977E-2</v>
      </c>
      <c r="AN26" s="68">
        <v>3.3780078564160703E-4</v>
      </c>
      <c r="AP26" s="31">
        <v>108.128877201588</v>
      </c>
      <c r="AQ26" s="67">
        <v>-8.9909371797449733E-3</v>
      </c>
      <c r="AR26" s="68">
        <v>5.9157658709117197E-2</v>
      </c>
      <c r="AT26" s="31">
        <v>116.988454332605</v>
      </c>
      <c r="AU26" s="67">
        <v>-1.3012527394049012E-2</v>
      </c>
      <c r="AV26" s="68">
        <v>3.8305797981652602E-2</v>
      </c>
      <c r="AX26" s="31">
        <v>119.82789222116899</v>
      </c>
      <c r="AY26" s="67">
        <v>-4.5159906447930998E-2</v>
      </c>
      <c r="AZ26" s="68">
        <v>0.12086441002529399</v>
      </c>
      <c r="BB26" s="31">
        <v>112.901852691108</v>
      </c>
      <c r="BC26" s="67">
        <v>-3.0039755582139671E-3</v>
      </c>
      <c r="BD26" s="68">
        <v>0.101019574436956</v>
      </c>
      <c r="BF26" s="31">
        <v>106.28305236224701</v>
      </c>
      <c r="BG26" s="67">
        <v>-9.4610581439750208E-3</v>
      </c>
      <c r="BH26" s="68">
        <v>4.3773849259970202E-2</v>
      </c>
      <c r="BJ26" s="31">
        <v>120.14884039884799</v>
      </c>
      <c r="BK26" s="67">
        <v>4.396876970280017E-3</v>
      </c>
      <c r="BL26" s="68">
        <v>0.100919474246298</v>
      </c>
    </row>
    <row r="27" spans="1:64" s="13" customFormat="1" ht="16.5" x14ac:dyDescent="0.35">
      <c r="A27" s="81">
        <v>0</v>
      </c>
      <c r="B27" s="28" t="s">
        <v>42</v>
      </c>
      <c r="C27" s="28">
        <v>11</v>
      </c>
      <c r="D27" s="29" t="s">
        <v>52</v>
      </c>
      <c r="E27" s="28" t="s">
        <v>12</v>
      </c>
      <c r="F27" s="29" t="s">
        <v>53</v>
      </c>
      <c r="G27" s="28" t="s">
        <v>14</v>
      </c>
      <c r="H27" s="28">
        <v>2016</v>
      </c>
      <c r="I27" s="30">
        <v>42675</v>
      </c>
      <c r="J27" s="31">
        <v>110.35125079461663</v>
      </c>
      <c r="K27" s="67">
        <v>-7.6699455847220044E-3</v>
      </c>
      <c r="L27" s="68">
        <v>5.7633512956873911E-2</v>
      </c>
      <c r="N27" s="31">
        <v>127.811305872226</v>
      </c>
      <c r="O27" s="67">
        <v>-2.1283255210806984E-2</v>
      </c>
      <c r="P27" s="68">
        <v>1.8496816288940301E-2</v>
      </c>
      <c r="Q27" s="34"/>
      <c r="R27" s="31">
        <v>105.526234912628</v>
      </c>
      <c r="S27" s="67">
        <v>-1.7442702320764947E-2</v>
      </c>
      <c r="T27" s="68">
        <v>9.3407316342976304E-2</v>
      </c>
      <c r="U27" s="34"/>
      <c r="V27" s="31">
        <v>115.025559141306</v>
      </c>
      <c r="W27" s="67">
        <v>-1.4006130616129986E-2</v>
      </c>
      <c r="X27" s="68">
        <v>0.13597669947264701</v>
      </c>
      <c r="Z27" s="31">
        <v>110.037217353579</v>
      </c>
      <c r="AA27" s="67">
        <v>-1.5304363128277987E-2</v>
      </c>
      <c r="AB27" s="68">
        <v>9.46470353817737E-2</v>
      </c>
      <c r="AD27" s="31">
        <v>111.477917170238</v>
      </c>
      <c r="AE27" s="67">
        <v>-1.1248844850197948E-2</v>
      </c>
      <c r="AF27" s="68">
        <v>3.07805272549182E-2</v>
      </c>
      <c r="AH27" s="31">
        <v>119.860184393098</v>
      </c>
      <c r="AI27" s="67">
        <v>8.1919095849201096E-3</v>
      </c>
      <c r="AJ27" s="68">
        <v>0.12318181882653199</v>
      </c>
      <c r="AL27" s="31">
        <v>100.836824665466</v>
      </c>
      <c r="AM27" s="67">
        <v>-5.1092929077910521E-3</v>
      </c>
      <c r="AN27" s="68">
        <v>8.2172293396711692E-3</v>
      </c>
      <c r="AP27" s="31">
        <v>105.95743630529</v>
      </c>
      <c r="AQ27" s="67">
        <v>-2.0081970260818038E-2</v>
      </c>
      <c r="AR27" s="68">
        <v>5.6501462477792398E-2</v>
      </c>
      <c r="AT27" s="31">
        <v>116.634096402265</v>
      </c>
      <c r="AU27" s="67">
        <v>-3.0289991637330038E-3</v>
      </c>
      <c r="AV27" s="68">
        <v>6.0613697480439703E-2</v>
      </c>
      <c r="AX27" s="31">
        <v>120.412544935349</v>
      </c>
      <c r="AY27" s="67">
        <v>4.879103715689892E-3</v>
      </c>
      <c r="AZ27" s="68">
        <v>0.132211961081314</v>
      </c>
      <c r="BB27" s="31">
        <v>111.92002406096</v>
      </c>
      <c r="BC27" s="67">
        <v>-8.6963022018220482E-3</v>
      </c>
      <c r="BD27" s="68">
        <v>0.103545863068338</v>
      </c>
      <c r="BF27" s="31">
        <v>105.010097125922</v>
      </c>
      <c r="BG27" s="67">
        <v>-1.1977029338471001E-2</v>
      </c>
      <c r="BH27" s="68">
        <v>4.9478171993554899E-2</v>
      </c>
      <c r="BJ27" s="31">
        <v>117.738675449385</v>
      </c>
      <c r="BK27" s="67">
        <v>-2.0059826973460981E-2</v>
      </c>
      <c r="BL27" s="68">
        <v>7.0922720128988606E-2</v>
      </c>
    </row>
    <row r="28" spans="1:64" s="13" customFormat="1" ht="16.5" x14ac:dyDescent="0.35">
      <c r="A28" s="82">
        <v>0</v>
      </c>
      <c r="B28" s="28" t="s">
        <v>10</v>
      </c>
      <c r="C28" s="28">
        <v>12</v>
      </c>
      <c r="D28" s="29" t="s">
        <v>52</v>
      </c>
      <c r="E28" s="28" t="s">
        <v>12</v>
      </c>
      <c r="F28" s="29" t="s">
        <v>53</v>
      </c>
      <c r="G28" s="28" t="s">
        <v>14</v>
      </c>
      <c r="H28" s="28">
        <v>2016</v>
      </c>
      <c r="I28" s="30">
        <v>42705</v>
      </c>
      <c r="J28" s="31">
        <v>109.56606442741604</v>
      </c>
      <c r="K28" s="67">
        <v>-7.1153372666520331E-3</v>
      </c>
      <c r="L28" s="68">
        <v>4.9699570077076816E-2</v>
      </c>
      <c r="N28" s="31">
        <v>117.822982994968</v>
      </c>
      <c r="O28" s="67">
        <v>-7.8148977581403045E-2</v>
      </c>
      <c r="P28" s="68">
        <v>-0.107455272287297</v>
      </c>
      <c r="Q28" s="34"/>
      <c r="R28" s="31">
        <v>104.75608040915699</v>
      </c>
      <c r="S28" s="67">
        <v>-7.2982278208699736E-3</v>
      </c>
      <c r="T28" s="68">
        <v>8.7749690386345905E-2</v>
      </c>
      <c r="U28" s="34"/>
      <c r="V28" s="31">
        <v>114.963441874693</v>
      </c>
      <c r="W28" s="67">
        <v>-5.4003012093195579E-4</v>
      </c>
      <c r="X28" s="68">
        <v>0.120964334599596</v>
      </c>
      <c r="Z28" s="31">
        <v>111.91705751549399</v>
      </c>
      <c r="AA28" s="67">
        <v>1.7083675933700082E-2</v>
      </c>
      <c r="AB28" s="68">
        <v>0.115309796850302</v>
      </c>
      <c r="AD28" s="31">
        <v>110.01859741960099</v>
      </c>
      <c r="AE28" s="67">
        <v>-1.3090662147991039E-2</v>
      </c>
      <c r="AF28" s="68">
        <v>-7.6874082905493699E-3</v>
      </c>
      <c r="AH28" s="31">
        <v>119.334500623727</v>
      </c>
      <c r="AI28" s="67">
        <v>-4.3858081149560357E-3</v>
      </c>
      <c r="AJ28" s="68">
        <v>0.137809832144005</v>
      </c>
      <c r="AL28" s="31">
        <v>99.567439142194303</v>
      </c>
      <c r="AM28" s="67">
        <v>-1.2588511463773044E-2</v>
      </c>
      <c r="AN28" s="68">
        <v>3.7247362743475501E-3</v>
      </c>
      <c r="AP28" s="31">
        <v>105.549081553455</v>
      </c>
      <c r="AQ28" s="67">
        <v>-3.853950851154031E-3</v>
      </c>
      <c r="AR28" s="68">
        <v>5.9968015620374099E-2</v>
      </c>
      <c r="AT28" s="31">
        <v>115.951041641264</v>
      </c>
      <c r="AU28" s="67">
        <v>-5.8563900443420192E-3</v>
      </c>
      <c r="AV28" s="68">
        <v>5.7344847176384398E-2</v>
      </c>
      <c r="AX28" s="31">
        <v>126.545114714307</v>
      </c>
      <c r="AY28" s="67">
        <v>5.0929658386100085E-2</v>
      </c>
      <c r="AZ28" s="68">
        <v>0.20876329591335899</v>
      </c>
      <c r="BB28" s="31">
        <v>112.116480282884</v>
      </c>
      <c r="BC28" s="67">
        <v>1.7553268378200926E-3</v>
      </c>
      <c r="BD28" s="68">
        <v>9.1204619803849599E-2</v>
      </c>
      <c r="BF28" s="31">
        <v>104.981649767759</v>
      </c>
      <c r="BG28" s="67">
        <v>-2.7090116990302615E-4</v>
      </c>
      <c r="BH28" s="68">
        <v>5.5369778104732002E-2</v>
      </c>
      <c r="BJ28" s="31">
        <v>118.63759353886699</v>
      </c>
      <c r="BK28" s="67">
        <v>7.6348581810599114E-3</v>
      </c>
      <c r="BL28" s="68">
        <v>9.8391428991401395E-2</v>
      </c>
    </row>
    <row r="29" spans="1:64" s="13" customFormat="1" ht="16.5" x14ac:dyDescent="0.35">
      <c r="A29" s="80">
        <v>2017</v>
      </c>
      <c r="B29" s="28" t="s">
        <v>15</v>
      </c>
      <c r="C29" s="28">
        <v>1</v>
      </c>
      <c r="D29" s="29" t="s">
        <v>54</v>
      </c>
      <c r="E29" s="28" t="s">
        <v>17</v>
      </c>
      <c r="F29" s="29" t="s">
        <v>55</v>
      </c>
      <c r="G29" s="28" t="s">
        <v>19</v>
      </c>
      <c r="H29" s="28">
        <v>2017</v>
      </c>
      <c r="I29" s="30">
        <v>42736</v>
      </c>
      <c r="J29" s="31">
        <v>110.14902909386302</v>
      </c>
      <c r="K29" s="67">
        <v>5.3206681237800701E-3</v>
      </c>
      <c r="L29" s="68">
        <v>4.2268249153527782E-2</v>
      </c>
      <c r="N29" s="31">
        <v>119.441969817174</v>
      </c>
      <c r="O29" s="67">
        <v>1.3740840547850075E-2</v>
      </c>
      <c r="P29" s="68">
        <v>-9.1743444824961606E-2</v>
      </c>
      <c r="Q29" s="34"/>
      <c r="R29" s="31">
        <v>105.131576558098</v>
      </c>
      <c r="S29" s="67">
        <v>3.5844807048299732E-3</v>
      </c>
      <c r="T29" s="68">
        <v>0.109846969821563</v>
      </c>
      <c r="U29" s="34"/>
      <c r="V29" s="31">
        <v>117.148173503935</v>
      </c>
      <c r="W29" s="67">
        <v>1.9003707557949889E-2</v>
      </c>
      <c r="X29" s="68">
        <v>0.110486102296112</v>
      </c>
      <c r="Z29" s="31">
        <v>113.371153934776</v>
      </c>
      <c r="AA29" s="67">
        <v>1.2992625535040103E-2</v>
      </c>
      <c r="AB29" s="68">
        <v>0.13406843572112401</v>
      </c>
      <c r="AD29" s="31">
        <v>111.007454821675</v>
      </c>
      <c r="AE29" s="67">
        <v>8.9880931521300056E-3</v>
      </c>
      <c r="AF29" s="68">
        <v>2.6367090293902801E-2</v>
      </c>
      <c r="AH29" s="31">
        <v>119.571786500771</v>
      </c>
      <c r="AI29" s="67">
        <v>1.9884096870899093E-3</v>
      </c>
      <c r="AJ29" s="68">
        <v>0.110645173315036</v>
      </c>
      <c r="AL29" s="31">
        <v>100.373103532767</v>
      </c>
      <c r="AM29" s="67">
        <v>8.0916451955999058E-3</v>
      </c>
      <c r="AN29" s="68">
        <v>-6.0284040830804698E-4</v>
      </c>
      <c r="AP29" s="31">
        <v>107.953945547215</v>
      </c>
      <c r="AQ29" s="67">
        <v>2.278431946886994E-2</v>
      </c>
      <c r="AR29" s="68">
        <v>5.6643367238184701E-2</v>
      </c>
      <c r="AT29" s="31">
        <v>116.73229359022299</v>
      </c>
      <c r="AU29" s="67">
        <v>6.73777430457001E-3</v>
      </c>
      <c r="AV29" s="68">
        <v>6.6630930582407294E-2</v>
      </c>
      <c r="AX29" s="31">
        <v>126.527734808856</v>
      </c>
      <c r="AY29" s="67">
        <v>-1.3734157569400551E-4</v>
      </c>
      <c r="AZ29" s="68">
        <v>0.112268582706318</v>
      </c>
      <c r="BB29" s="31">
        <v>111.287106696669</v>
      </c>
      <c r="BC29" s="67">
        <v>-7.3974279617290417E-3</v>
      </c>
      <c r="BD29" s="68">
        <v>5.87008986831263E-2</v>
      </c>
      <c r="BF29" s="31">
        <v>104.136210237927</v>
      </c>
      <c r="BG29" s="67">
        <v>-8.0532124585790399E-3</v>
      </c>
      <c r="BH29" s="68">
        <v>2.7104158604778699E-2</v>
      </c>
      <c r="BJ29" s="31">
        <v>121.99397494969401</v>
      </c>
      <c r="BK29" s="67">
        <v>2.8291044269429966E-2</v>
      </c>
      <c r="BL29" s="68">
        <v>8.6508566572352202E-2</v>
      </c>
    </row>
    <row r="30" spans="1:64" s="13" customFormat="1" ht="16.5" x14ac:dyDescent="0.35">
      <c r="A30" s="81">
        <v>0</v>
      </c>
      <c r="B30" s="28" t="s">
        <v>20</v>
      </c>
      <c r="C30" s="28">
        <v>2</v>
      </c>
      <c r="D30" s="29" t="s">
        <v>54</v>
      </c>
      <c r="E30" s="28" t="s">
        <v>17</v>
      </c>
      <c r="F30" s="29" t="s">
        <v>55</v>
      </c>
      <c r="G30" s="28" t="s">
        <v>19</v>
      </c>
      <c r="H30" s="28">
        <v>2017</v>
      </c>
      <c r="I30" s="30">
        <v>42767</v>
      </c>
      <c r="J30" s="31">
        <v>110.07972859411092</v>
      </c>
      <c r="K30" s="67">
        <v>-6.2915216159598053E-4</v>
      </c>
      <c r="L30" s="68">
        <v>4.2975246805351031E-2</v>
      </c>
      <c r="N30" s="31">
        <v>119.535960719993</v>
      </c>
      <c r="O30" s="67">
        <v>7.8691688493992551E-4</v>
      </c>
      <c r="P30" s="68">
        <v>-8.27025170338367E-2</v>
      </c>
      <c r="Q30" s="34"/>
      <c r="R30" s="31">
        <v>105.699734731625</v>
      </c>
      <c r="S30" s="67">
        <v>5.4042580937900819E-3</v>
      </c>
      <c r="T30" s="68">
        <v>7.9703805669774502E-2</v>
      </c>
      <c r="U30" s="34"/>
      <c r="V30" s="31">
        <v>115.878619238293</v>
      </c>
      <c r="W30" s="67">
        <v>-1.0837166535927034E-2</v>
      </c>
      <c r="X30" s="68">
        <v>9.6158031314385106E-2</v>
      </c>
      <c r="Z30" s="31">
        <v>113.47102652013599</v>
      </c>
      <c r="AA30" s="67">
        <v>8.8093471657990641E-4</v>
      </c>
      <c r="AB30" s="68">
        <v>0.115466012955785</v>
      </c>
      <c r="AD30" s="31">
        <v>111.20652926147299</v>
      </c>
      <c r="AE30" s="67">
        <v>1.7933429796999079E-3</v>
      </c>
      <c r="AF30" s="68">
        <v>6.6157527418280807E-2</v>
      </c>
      <c r="AH30" s="31">
        <v>120.03547127681</v>
      </c>
      <c r="AI30" s="67">
        <v>3.8778777971699707E-3</v>
      </c>
      <c r="AJ30" s="68">
        <v>9.9837410716286296E-2</v>
      </c>
      <c r="AL30" s="31">
        <v>100.20079968635</v>
      </c>
      <c r="AM30" s="67">
        <v>-1.7166336434080165E-3</v>
      </c>
      <c r="AN30" s="68">
        <v>3.5926783581772298E-3</v>
      </c>
      <c r="AP30" s="31">
        <v>105.95369934799299</v>
      </c>
      <c r="AQ30" s="67">
        <v>-1.8528699336392007E-2</v>
      </c>
      <c r="AR30" s="68">
        <v>3.90163881883763E-2</v>
      </c>
      <c r="AT30" s="31">
        <v>117.724029922163</v>
      </c>
      <c r="AU30" s="67">
        <v>8.4958180931600236E-3</v>
      </c>
      <c r="AV30" s="68">
        <v>7.3783037635582402E-2</v>
      </c>
      <c r="AX30" s="31">
        <v>127.44937085596</v>
      </c>
      <c r="AY30" s="67">
        <v>7.284063438709909E-3</v>
      </c>
      <c r="AZ30" s="68">
        <v>0.127425050122283</v>
      </c>
      <c r="BB30" s="31">
        <v>110.729979074394</v>
      </c>
      <c r="BC30" s="67">
        <v>-5.006218948560015E-3</v>
      </c>
      <c r="BD30" s="68">
        <v>5.52222614397231E-2</v>
      </c>
      <c r="BF30" s="31">
        <v>102.991316091364</v>
      </c>
      <c r="BG30" s="67">
        <v>-1.0994198309570047E-2</v>
      </c>
      <c r="BH30" s="68">
        <v>9.6143070834468995E-3</v>
      </c>
      <c r="BJ30" s="31">
        <v>122.292240143288</v>
      </c>
      <c r="BK30" s="67">
        <v>2.4449174126599527E-3</v>
      </c>
      <c r="BL30" s="68">
        <v>8.6377343095815504E-2</v>
      </c>
    </row>
    <row r="31" spans="1:64" s="13" customFormat="1" ht="16.5" x14ac:dyDescent="0.35">
      <c r="A31" s="81">
        <v>0</v>
      </c>
      <c r="B31" s="28" t="s">
        <v>21</v>
      </c>
      <c r="C31" s="28">
        <v>3</v>
      </c>
      <c r="D31" s="29" t="s">
        <v>54</v>
      </c>
      <c r="E31" s="28" t="s">
        <v>17</v>
      </c>
      <c r="F31" s="29" t="s">
        <v>56</v>
      </c>
      <c r="G31" s="28" t="s">
        <v>23</v>
      </c>
      <c r="H31" s="28">
        <v>2017</v>
      </c>
      <c r="I31" s="30">
        <v>42795</v>
      </c>
      <c r="J31" s="31">
        <v>111.12041376700303</v>
      </c>
      <c r="K31" s="67">
        <v>9.453922045260077E-3</v>
      </c>
      <c r="L31" s="68">
        <v>5.5613957704108374E-2</v>
      </c>
      <c r="N31" s="31">
        <v>118.055887125892</v>
      </c>
      <c r="O31" s="67">
        <v>-1.2381827068495999E-2</v>
      </c>
      <c r="P31" s="68">
        <v>-9.6246778413893799E-2</v>
      </c>
      <c r="Q31" s="34"/>
      <c r="R31" s="31">
        <v>106.06579792723301</v>
      </c>
      <c r="S31" s="67">
        <v>3.4632366536999637E-3</v>
      </c>
      <c r="T31" s="68">
        <v>7.8509996012641595E-2</v>
      </c>
      <c r="U31" s="34"/>
      <c r="V31" s="31">
        <v>114.236296010608</v>
      </c>
      <c r="W31" s="67">
        <v>-1.4172789065665992E-2</v>
      </c>
      <c r="X31" s="68">
        <v>6.8793326739870597E-2</v>
      </c>
      <c r="Z31" s="31">
        <v>115.448949066512</v>
      </c>
      <c r="AA31" s="67">
        <v>1.7431080047779934E-2</v>
      </c>
      <c r="AB31" s="68">
        <v>0.14472017218862199</v>
      </c>
      <c r="AD31" s="31">
        <v>112.494172639173</v>
      </c>
      <c r="AE31" s="67">
        <v>1.1578846909900076E-2</v>
      </c>
      <c r="AF31" s="68">
        <v>6.38542771483981E-2</v>
      </c>
      <c r="AH31" s="31">
        <v>120.312449713639</v>
      </c>
      <c r="AI31" s="67">
        <v>2.3074715655500011E-3</v>
      </c>
      <c r="AJ31" s="68">
        <v>0.104849862702645</v>
      </c>
      <c r="AL31" s="31">
        <v>105.873195069673</v>
      </c>
      <c r="AM31" s="67">
        <v>5.6610280567410021E-2</v>
      </c>
      <c r="AN31" s="68">
        <v>8.0397768092748595E-2</v>
      </c>
      <c r="AP31" s="31">
        <v>105.496628976463</v>
      </c>
      <c r="AQ31" s="67">
        <v>-4.3138689289999865E-3</v>
      </c>
      <c r="AR31" s="68">
        <v>2.9734459695715601E-2</v>
      </c>
      <c r="AT31" s="31">
        <v>115.457662013194</v>
      </c>
      <c r="AU31" s="67">
        <v>-1.9251531828014978E-2</v>
      </c>
      <c r="AV31" s="68">
        <v>5.9897755282591399E-2</v>
      </c>
      <c r="AX31" s="31">
        <v>128.51751589063599</v>
      </c>
      <c r="AY31" s="67">
        <v>8.3809361121400805E-3</v>
      </c>
      <c r="AZ31" s="68">
        <v>0.16159451555117599</v>
      </c>
      <c r="BB31" s="31">
        <v>113.097282295</v>
      </c>
      <c r="BC31" s="67">
        <v>2.1379063198559978E-2</v>
      </c>
      <c r="BD31" s="68">
        <v>6.0289307256183401E-2</v>
      </c>
      <c r="BF31" s="31">
        <v>103.008588632826</v>
      </c>
      <c r="BG31" s="67">
        <v>1.6770871678994936E-4</v>
      </c>
      <c r="BH31" s="68">
        <v>1.0434678266374699E-2</v>
      </c>
      <c r="BJ31" s="31">
        <v>121.793102339073</v>
      </c>
      <c r="BK31" s="67">
        <v>-4.0815165674460419E-3</v>
      </c>
      <c r="BL31" s="68">
        <v>7.3733205273336405E-2</v>
      </c>
    </row>
    <row r="32" spans="1:64" s="13" customFormat="1" ht="16.5" x14ac:dyDescent="0.35">
      <c r="A32" s="81">
        <v>0</v>
      </c>
      <c r="B32" s="28" t="s">
        <v>24</v>
      </c>
      <c r="C32" s="28">
        <v>4</v>
      </c>
      <c r="D32" s="29" t="s">
        <v>57</v>
      </c>
      <c r="E32" s="28" t="s">
        <v>26</v>
      </c>
      <c r="F32" s="29" t="s">
        <v>56</v>
      </c>
      <c r="G32" s="28" t="s">
        <v>23</v>
      </c>
      <c r="H32" s="28">
        <v>2017</v>
      </c>
      <c r="I32" s="30">
        <v>42826</v>
      </c>
      <c r="J32" s="31">
        <v>112.78187520319828</v>
      </c>
      <c r="K32" s="67">
        <v>1.495190109424005E-2</v>
      </c>
      <c r="L32" s="68">
        <v>6.2555488327662445E-3</v>
      </c>
      <c r="N32" s="31">
        <v>119.618356220005</v>
      </c>
      <c r="O32" s="67">
        <v>1.3234995154850049E-2</v>
      </c>
      <c r="P32" s="68">
        <v>-0.12631252033051199</v>
      </c>
      <c r="Q32" s="34"/>
      <c r="R32" s="31">
        <v>106.77988848123</v>
      </c>
      <c r="S32" s="67">
        <v>6.7325242250699802E-3</v>
      </c>
      <c r="T32" s="68">
        <v>3.0558365536571999E-2</v>
      </c>
      <c r="U32" s="34"/>
      <c r="V32" s="31">
        <v>115.745846171493</v>
      </c>
      <c r="W32" s="67">
        <v>1.3214277892420023E-2</v>
      </c>
      <c r="X32" s="68">
        <v>1.0245809872077001E-2</v>
      </c>
      <c r="Z32" s="31">
        <v>117.821373734098</v>
      </c>
      <c r="AA32" s="67">
        <v>2.0549556204439989E-2</v>
      </c>
      <c r="AB32" s="68">
        <v>9.8239188556596996E-2</v>
      </c>
      <c r="AD32" s="31">
        <v>114.162441292624</v>
      </c>
      <c r="AE32" s="67">
        <v>1.4829822863819953E-2</v>
      </c>
      <c r="AF32" s="68">
        <v>-3.2777124440533899E-3</v>
      </c>
      <c r="AH32" s="31">
        <v>121.225484335413</v>
      </c>
      <c r="AI32" s="67">
        <v>7.588862365839999E-3</v>
      </c>
      <c r="AJ32" s="68">
        <v>7.9739962764728799E-3</v>
      </c>
      <c r="AL32" s="31">
        <v>108.461544226676</v>
      </c>
      <c r="AM32" s="67">
        <v>2.4447634316689948E-2</v>
      </c>
      <c r="AN32" s="68">
        <v>5.9611203533018499E-2</v>
      </c>
      <c r="AP32" s="31">
        <v>104.673312161464</v>
      </c>
      <c r="AQ32" s="67">
        <v>-7.8042002193570159E-3</v>
      </c>
      <c r="AR32" s="68">
        <v>-2.1448987676805802E-2</v>
      </c>
      <c r="AT32" s="31">
        <v>117.97238491271899</v>
      </c>
      <c r="AU32" s="67">
        <v>2.1780476545919969E-2</v>
      </c>
      <c r="AV32" s="68">
        <v>-6.2391905457262996E-3</v>
      </c>
      <c r="AX32" s="31">
        <v>130.252951960959</v>
      </c>
      <c r="AY32" s="67">
        <v>1.3503498400950109E-2</v>
      </c>
      <c r="AZ32" s="68">
        <v>3.9645854424505099E-2</v>
      </c>
      <c r="BB32" s="31">
        <v>110.763968315696</v>
      </c>
      <c r="BC32" s="67">
        <v>-2.0631034910444046E-2</v>
      </c>
      <c r="BD32" s="68">
        <v>-3.9690423395880598E-3</v>
      </c>
      <c r="BF32" s="31">
        <v>106.36836077274</v>
      </c>
      <c r="BG32" s="67">
        <v>3.2616427275689919E-2</v>
      </c>
      <c r="BH32" s="68">
        <v>-1.31842822999609E-2</v>
      </c>
      <c r="BJ32" s="31">
        <v>124.077113956603</v>
      </c>
      <c r="BK32" s="67">
        <v>1.8753209940999938E-2</v>
      </c>
      <c r="BL32" s="68">
        <v>4.0305223452844E-2</v>
      </c>
    </row>
    <row r="33" spans="1:64" s="13" customFormat="1" ht="16.5" x14ac:dyDescent="0.35">
      <c r="A33" s="81">
        <v>0</v>
      </c>
      <c r="B33" s="28" t="s">
        <v>27</v>
      </c>
      <c r="C33" s="28">
        <v>5</v>
      </c>
      <c r="D33" s="29" t="s">
        <v>57</v>
      </c>
      <c r="E33" s="28" t="s">
        <v>26</v>
      </c>
      <c r="F33" s="29" t="s">
        <v>58</v>
      </c>
      <c r="G33" s="28" t="s">
        <v>29</v>
      </c>
      <c r="H33" s="28">
        <v>2017</v>
      </c>
      <c r="I33" s="30">
        <v>42856</v>
      </c>
      <c r="J33" s="31">
        <v>112.13834774655932</v>
      </c>
      <c r="K33" s="67">
        <v>-5.7059474802979571E-3</v>
      </c>
      <c r="L33" s="68">
        <v>-4.7868146219860463E-3</v>
      </c>
      <c r="N33" s="31">
        <v>119.149295172571</v>
      </c>
      <c r="O33" s="67">
        <v>-3.9213132687699881E-3</v>
      </c>
      <c r="P33" s="68">
        <v>-0.115744207429479</v>
      </c>
      <c r="Q33" s="34"/>
      <c r="R33" s="31">
        <v>107.533435377948</v>
      </c>
      <c r="S33" s="67">
        <v>7.0570114600800871E-3</v>
      </c>
      <c r="T33" s="68">
        <v>2.5474493055836201E-2</v>
      </c>
      <c r="U33" s="34"/>
      <c r="V33" s="31">
        <v>115.679575548755</v>
      </c>
      <c r="W33" s="67">
        <v>-5.7255292461799723E-4</v>
      </c>
      <c r="X33" s="68">
        <v>-8.9406381271316393E-3</v>
      </c>
      <c r="Z33" s="31">
        <v>117.97556531346601</v>
      </c>
      <c r="AA33" s="67">
        <v>1.3086893700300362E-3</v>
      </c>
      <c r="AB33" s="68">
        <v>0.134589883010864</v>
      </c>
      <c r="AD33" s="31">
        <v>114.340281462858</v>
      </c>
      <c r="AE33" s="67">
        <v>1.5577817732399524E-3</v>
      </c>
      <c r="AF33" s="68">
        <v>-1.3950103316545901E-2</v>
      </c>
      <c r="AH33" s="31">
        <v>120.942261603524</v>
      </c>
      <c r="AI33" s="67">
        <v>-2.33632996759503E-3</v>
      </c>
      <c r="AJ33" s="68">
        <v>3.540430103665E-3</v>
      </c>
      <c r="AL33" s="31">
        <v>106.530090295805</v>
      </c>
      <c r="AM33" s="67">
        <v>-1.7807730330989036E-2</v>
      </c>
      <c r="AN33" s="68">
        <v>2.1740079052549301E-2</v>
      </c>
      <c r="AP33" s="31">
        <v>106.286931846456</v>
      </c>
      <c r="AQ33" s="67">
        <v>1.5415769804850044E-2</v>
      </c>
      <c r="AR33" s="68">
        <v>-1.31748796220281E-2</v>
      </c>
      <c r="AT33" s="31">
        <v>116.751688356838</v>
      </c>
      <c r="AU33" s="67">
        <v>-1.0347307607492029E-2</v>
      </c>
      <c r="AV33" s="68">
        <v>-7.8722464894729303E-3</v>
      </c>
      <c r="AX33" s="31">
        <v>129.64766336522499</v>
      </c>
      <c r="AY33" s="67">
        <v>-4.6470240145920494E-3</v>
      </c>
      <c r="AZ33" s="68">
        <v>5.1704765306862702E-2</v>
      </c>
      <c r="BB33" s="31">
        <v>111.56184176639</v>
      </c>
      <c r="BC33" s="67">
        <v>7.2033664270700903E-3</v>
      </c>
      <c r="BD33" s="68">
        <v>-5.8947262101125596E-3</v>
      </c>
      <c r="BF33" s="31">
        <v>106.38982995985801</v>
      </c>
      <c r="BG33" s="67">
        <v>2.0183809322005253E-4</v>
      </c>
      <c r="BH33" s="68">
        <v>-1.4591923882096E-2</v>
      </c>
      <c r="BJ33" s="31">
        <v>123.794846618601</v>
      </c>
      <c r="BK33" s="67">
        <v>-2.2749347482450277E-3</v>
      </c>
      <c r="BL33" s="68">
        <v>-8.6485526324875405E-4</v>
      </c>
    </row>
    <row r="34" spans="1:64" s="13" customFormat="1" ht="16.5" x14ac:dyDescent="0.35">
      <c r="A34" s="81">
        <v>0</v>
      </c>
      <c r="B34" s="28" t="s">
        <v>30</v>
      </c>
      <c r="C34" s="28">
        <v>6</v>
      </c>
      <c r="D34" s="29" t="s">
        <v>57</v>
      </c>
      <c r="E34" s="28" t="s">
        <v>26</v>
      </c>
      <c r="F34" s="29" t="s">
        <v>58</v>
      </c>
      <c r="G34" s="28" t="s">
        <v>29</v>
      </c>
      <c r="H34" s="28">
        <v>2017</v>
      </c>
      <c r="I34" s="30">
        <v>42887</v>
      </c>
      <c r="J34" s="31">
        <v>111.73661649118557</v>
      </c>
      <c r="K34" s="67">
        <v>-3.5824609818729813E-3</v>
      </c>
      <c r="L34" s="68">
        <v>-1.4278505666951102E-2</v>
      </c>
      <c r="N34" s="31">
        <v>117.37387168641</v>
      </c>
      <c r="O34" s="67">
        <v>-1.4900830790389952E-2</v>
      </c>
      <c r="P34" s="68">
        <v>-8.4495299610987298E-2</v>
      </c>
      <c r="Q34" s="34"/>
      <c r="R34" s="31">
        <v>106.30362823598099</v>
      </c>
      <c r="S34" s="67">
        <v>-1.1436509376317017E-2</v>
      </c>
      <c r="T34" s="68">
        <v>-1.0552058792522899E-2</v>
      </c>
      <c r="U34" s="34"/>
      <c r="V34" s="31">
        <v>115.72002647592799</v>
      </c>
      <c r="W34" s="67">
        <v>3.4968080563002601E-4</v>
      </c>
      <c r="X34" s="68">
        <v>-1.8289312525097998E-2</v>
      </c>
      <c r="Z34" s="31">
        <v>119.51364334382301</v>
      </c>
      <c r="AA34" s="67">
        <v>1.3037259251690081E-2</v>
      </c>
      <c r="AB34" s="68">
        <v>0.10996661198671499</v>
      </c>
      <c r="AD34" s="31">
        <v>113.210506988163</v>
      </c>
      <c r="AE34" s="67">
        <v>-9.8808089348849659E-3</v>
      </c>
      <c r="AF34" s="68">
        <v>-1.47345888908545E-3</v>
      </c>
      <c r="AH34" s="31">
        <v>120.2921025861</v>
      </c>
      <c r="AI34" s="67">
        <v>-5.3757802177970548E-3</v>
      </c>
      <c r="AJ34" s="68">
        <v>-1.24614331714283E-2</v>
      </c>
      <c r="AL34" s="31">
        <v>106.119715319196</v>
      </c>
      <c r="AM34" s="67">
        <v>-3.8521977731309498E-3</v>
      </c>
      <c r="AN34" s="68">
        <v>1.7557525226081599E-2</v>
      </c>
      <c r="AP34" s="31">
        <v>105.24605219131701</v>
      </c>
      <c r="AQ34" s="67">
        <v>-9.7931103763789773E-3</v>
      </c>
      <c r="AR34" s="68">
        <v>-3.7406979670132401E-2</v>
      </c>
      <c r="AT34" s="31">
        <v>115.686164097743</v>
      </c>
      <c r="AU34" s="67">
        <v>-9.1264141366219631E-3</v>
      </c>
      <c r="AV34" s="68">
        <v>-3.2375119395341101E-2</v>
      </c>
      <c r="AX34" s="31">
        <v>131.573658238165</v>
      </c>
      <c r="AY34" s="67">
        <v>1.4855608060700076E-2</v>
      </c>
      <c r="AZ34" s="68">
        <v>3.5974169934512398E-2</v>
      </c>
      <c r="BB34" s="31">
        <v>111.407689672655</v>
      </c>
      <c r="BC34" s="67">
        <v>-1.3817636146400414E-3</v>
      </c>
      <c r="BD34" s="68">
        <v>-2.2079642839740801E-2</v>
      </c>
      <c r="BF34" s="31">
        <v>107.58990411978399</v>
      </c>
      <c r="BG34" s="67">
        <v>1.1279970654890059E-2</v>
      </c>
      <c r="BH34" s="68">
        <v>-1.3262016072460799E-2</v>
      </c>
      <c r="BJ34" s="31">
        <v>123.77509579058599</v>
      </c>
      <c r="BK34" s="67">
        <v>-1.5954483207103465E-4</v>
      </c>
      <c r="BL34" s="68">
        <v>1.76525664637723E-2</v>
      </c>
    </row>
    <row r="35" spans="1:64" s="13" customFormat="1" ht="16.5" x14ac:dyDescent="0.35">
      <c r="A35" s="81">
        <v>0</v>
      </c>
      <c r="B35" s="28" t="s">
        <v>31</v>
      </c>
      <c r="C35" s="28">
        <v>7</v>
      </c>
      <c r="D35" s="29" t="s">
        <v>59</v>
      </c>
      <c r="E35" s="28" t="s">
        <v>33</v>
      </c>
      <c r="F35" s="29" t="s">
        <v>60</v>
      </c>
      <c r="G35" s="28" t="s">
        <v>35</v>
      </c>
      <c r="H35" s="28">
        <v>2017</v>
      </c>
      <c r="I35" s="30">
        <v>42917</v>
      </c>
      <c r="J35" s="31">
        <v>112.58155541126031</v>
      </c>
      <c r="K35" s="67">
        <v>7.5618803093200349E-3</v>
      </c>
      <c r="L35" s="68">
        <v>-5.8892568608958085E-3</v>
      </c>
      <c r="N35" s="31">
        <v>116.52541418717399</v>
      </c>
      <c r="O35" s="67">
        <v>-7.2286743808069875E-3</v>
      </c>
      <c r="P35" s="68">
        <v>-0.114642752101059</v>
      </c>
      <c r="Q35" s="34"/>
      <c r="R35" s="31">
        <v>107.051028399103</v>
      </c>
      <c r="S35" s="67">
        <v>7.0308057732799689E-3</v>
      </c>
      <c r="T35" s="68">
        <v>-7.7119951034941804E-3</v>
      </c>
      <c r="U35" s="34"/>
      <c r="V35" s="31">
        <v>114.989307895105</v>
      </c>
      <c r="W35" s="67">
        <v>-6.314538659169977E-3</v>
      </c>
      <c r="X35" s="68">
        <v>-1.1536071181787301E-2</v>
      </c>
      <c r="Z35" s="31">
        <v>107.978340048262</v>
      </c>
      <c r="AA35" s="67">
        <v>-9.6518715125899046E-2</v>
      </c>
      <c r="AB35" s="68">
        <v>-2.60543736917749E-2</v>
      </c>
      <c r="AD35" s="31">
        <v>114.368922934765</v>
      </c>
      <c r="AE35" s="67">
        <v>1.0232406668079896E-2</v>
      </c>
      <c r="AF35" s="68">
        <v>5.8585690816248502E-3</v>
      </c>
      <c r="AH35" s="31">
        <v>121.34845044695901</v>
      </c>
      <c r="AI35" s="67">
        <v>8.7815229607699496E-3</v>
      </c>
      <c r="AJ35" s="68">
        <v>-2.8807102444670099E-3</v>
      </c>
      <c r="AL35" s="31">
        <v>109.430263880449</v>
      </c>
      <c r="AM35" s="67">
        <v>3.1196357352599957E-2</v>
      </c>
      <c r="AN35" s="68">
        <v>4.5526058227418197E-2</v>
      </c>
      <c r="AP35" s="31">
        <v>105.157252794253</v>
      </c>
      <c r="AQ35" s="67">
        <v>-8.4373138198401421E-4</v>
      </c>
      <c r="AR35" s="68">
        <v>-4.4360548925754299E-2</v>
      </c>
      <c r="AT35" s="31">
        <v>115.793944661027</v>
      </c>
      <c r="AU35" s="67">
        <v>9.3166338536998516E-4</v>
      </c>
      <c r="AV35" s="68">
        <v>-2.4046117325897901E-2</v>
      </c>
      <c r="AX35" s="31">
        <v>131.087965928329</v>
      </c>
      <c r="AY35" s="67">
        <v>-3.6914099397959976E-3</v>
      </c>
      <c r="AZ35" s="68">
        <v>4.7104810002142498E-2</v>
      </c>
      <c r="BB35" s="31">
        <v>112.042487664609</v>
      </c>
      <c r="BC35" s="67">
        <v>5.6979728582400302E-3</v>
      </c>
      <c r="BD35" s="68">
        <v>-1.32444350314554E-2</v>
      </c>
      <c r="BF35" s="31">
        <v>106.864152763611</v>
      </c>
      <c r="BG35" s="67">
        <v>-6.7455339988460317E-3</v>
      </c>
      <c r="BH35" s="68">
        <v>-2.1099978695355199E-2</v>
      </c>
      <c r="BJ35" s="31">
        <v>124.054353082182</v>
      </c>
      <c r="BK35" s="67">
        <v>2.2561670408101087E-3</v>
      </c>
      <c r="BL35" s="68">
        <v>2.73201129815401E-2</v>
      </c>
    </row>
    <row r="36" spans="1:64" s="13" customFormat="1" ht="16.5" x14ac:dyDescent="0.35">
      <c r="A36" s="81">
        <v>0</v>
      </c>
      <c r="B36" s="28" t="s">
        <v>36</v>
      </c>
      <c r="C36" s="28">
        <v>8</v>
      </c>
      <c r="D36" s="29" t="s">
        <v>59</v>
      </c>
      <c r="E36" s="28" t="s">
        <v>33</v>
      </c>
      <c r="F36" s="29" t="s">
        <v>60</v>
      </c>
      <c r="G36" s="28" t="s">
        <v>35</v>
      </c>
      <c r="H36" s="28">
        <v>2017</v>
      </c>
      <c r="I36" s="30">
        <v>42948</v>
      </c>
      <c r="J36" s="31">
        <v>112.3124039468387</v>
      </c>
      <c r="K36" s="67">
        <v>-2.3907243370230313E-3</v>
      </c>
      <c r="L36" s="68">
        <v>-1.2043447754561676E-4</v>
      </c>
      <c r="N36" s="31">
        <v>115.03634259270601</v>
      </c>
      <c r="O36" s="67">
        <v>-1.277894272983604E-2</v>
      </c>
      <c r="P36" s="68">
        <v>-1.3510998113828301E-2</v>
      </c>
      <c r="Q36" s="34"/>
      <c r="R36" s="31">
        <v>107.27249790316201</v>
      </c>
      <c r="S36" s="67">
        <v>2.0688218261100122E-3</v>
      </c>
      <c r="T36" s="68">
        <v>-2.0283626486675699E-3</v>
      </c>
      <c r="U36" s="34"/>
      <c r="V36" s="31">
        <v>114.865470877462</v>
      </c>
      <c r="W36" s="67">
        <v>-1.0769437603359577E-3</v>
      </c>
      <c r="X36" s="68">
        <v>-1.08700886242674E-2</v>
      </c>
      <c r="Z36" s="31">
        <v>109.884396539669</v>
      </c>
      <c r="AA36" s="67">
        <v>1.7652211457920064E-2</v>
      </c>
      <c r="AB36" s="68">
        <v>-2.92429444116515E-3</v>
      </c>
      <c r="AD36" s="31">
        <v>112.327800224801</v>
      </c>
      <c r="AE36" s="67">
        <v>-1.7846829869408998E-2</v>
      </c>
      <c r="AF36" s="68">
        <v>-1.6517938671850099E-2</v>
      </c>
      <c r="AH36" s="31">
        <v>120.820377350353</v>
      </c>
      <c r="AI36" s="67">
        <v>-4.3517086098829871E-3</v>
      </c>
      <c r="AJ36" s="68">
        <v>3.5636258244098302E-5</v>
      </c>
      <c r="AL36" s="31">
        <v>109.987274161184</v>
      </c>
      <c r="AM36" s="67">
        <v>5.0900935534901048E-3</v>
      </c>
      <c r="AN36" s="68">
        <v>5.7377617344204698E-2</v>
      </c>
      <c r="AP36" s="31">
        <v>103.851188941869</v>
      </c>
      <c r="AQ36" s="67">
        <v>-1.2420102443523984E-2</v>
      </c>
      <c r="AR36" s="68">
        <v>-4.8975250418197898E-2</v>
      </c>
      <c r="AT36" s="31">
        <v>115.39526635876901</v>
      </c>
      <c r="AU36" s="67">
        <v>-3.4429978478159873E-3</v>
      </c>
      <c r="AV36" s="68">
        <v>-2.7140146099892602E-2</v>
      </c>
      <c r="AX36" s="31">
        <v>130.42665731250199</v>
      </c>
      <c r="AY36" s="67">
        <v>-5.0447698317970247E-3</v>
      </c>
      <c r="AZ36" s="68">
        <v>5.5227779024266802E-2</v>
      </c>
      <c r="BB36" s="31">
        <v>111.431318800284</v>
      </c>
      <c r="BC36" s="67">
        <v>-5.4547955607210374E-3</v>
      </c>
      <c r="BD36" s="68">
        <v>-1.3937697957742501E-2</v>
      </c>
      <c r="BF36" s="31">
        <v>106.86745491367201</v>
      </c>
      <c r="BG36" s="67">
        <v>3.0900446740034226E-5</v>
      </c>
      <c r="BH36" s="68">
        <v>-1.6513913542491501E-2</v>
      </c>
      <c r="BJ36" s="31">
        <v>123.41324117257</v>
      </c>
      <c r="BK36" s="67">
        <v>-5.1679920428669979E-3</v>
      </c>
      <c r="BL36" s="68">
        <v>1.8335860617401101E-2</v>
      </c>
    </row>
    <row r="37" spans="1:64" s="13" customFormat="1" ht="16.5" x14ac:dyDescent="0.35">
      <c r="A37" s="81">
        <v>0</v>
      </c>
      <c r="B37" s="28" t="s">
        <v>37</v>
      </c>
      <c r="C37" s="28">
        <v>9</v>
      </c>
      <c r="D37" s="29" t="s">
        <v>59</v>
      </c>
      <c r="E37" s="28" t="s">
        <v>33</v>
      </c>
      <c r="F37" s="29" t="s">
        <v>61</v>
      </c>
      <c r="G37" s="28" t="s">
        <v>39</v>
      </c>
      <c r="H37" s="28">
        <v>2017</v>
      </c>
      <c r="I37" s="30">
        <v>42979</v>
      </c>
      <c r="J37" s="31">
        <v>114.04143972522171</v>
      </c>
      <c r="K37" s="67">
        <v>1.5394878193520034E-2</v>
      </c>
      <c r="L37" s="68">
        <v>1.3020761522991364E-2</v>
      </c>
      <c r="N37" s="31">
        <v>113.894076376735</v>
      </c>
      <c r="O37" s="67">
        <v>-9.9296117229279446E-3</v>
      </c>
      <c r="P37" s="68">
        <v>-0.14261202147070701</v>
      </c>
      <c r="Q37" s="34"/>
      <c r="R37" s="31">
        <v>108.312895290157</v>
      </c>
      <c r="S37" s="67">
        <v>9.698640446820006E-3</v>
      </c>
      <c r="T37" s="68">
        <v>6.7745917699517698E-3</v>
      </c>
      <c r="U37" s="34"/>
      <c r="V37" s="31">
        <v>114.576852698149</v>
      </c>
      <c r="W37" s="67">
        <v>-2.5126626575320277E-3</v>
      </c>
      <c r="X37" s="68">
        <v>-1.8262859882298602E-2</v>
      </c>
      <c r="Z37" s="31">
        <v>113.52982535277199</v>
      </c>
      <c r="AA37" s="67">
        <v>3.3175127023489903E-2</v>
      </c>
      <c r="AB37" s="68">
        <v>1.0998073212655101E-2</v>
      </c>
      <c r="AD37" s="31">
        <v>113.841957473523</v>
      </c>
      <c r="AE37" s="67">
        <v>1.3479808610969979E-2</v>
      </c>
      <c r="AF37" s="68">
        <v>7.4138031109076703E-3</v>
      </c>
      <c r="AH37" s="31">
        <v>119.58611615071599</v>
      </c>
      <c r="AI37" s="67">
        <v>-1.0215670789193054E-2</v>
      </c>
      <c r="AJ37" s="68">
        <v>-1.1922978206529E-2</v>
      </c>
      <c r="AL37" s="31">
        <v>115.19897475759301</v>
      </c>
      <c r="AM37" s="67">
        <v>4.7384578226489893E-2</v>
      </c>
      <c r="AN37" s="68">
        <v>0.11322613148899199</v>
      </c>
      <c r="AP37" s="31">
        <v>105.34220698850601</v>
      </c>
      <c r="AQ37" s="67">
        <v>1.4357255432789984E-2</v>
      </c>
      <c r="AR37" s="68">
        <v>-3.4530973363662003E-2</v>
      </c>
      <c r="AT37" s="31">
        <v>116.704116978573</v>
      </c>
      <c r="AU37" s="67">
        <v>1.1342325045939905E-2</v>
      </c>
      <c r="AV37" s="68">
        <v>-1.5411374425787799E-2</v>
      </c>
      <c r="AX37" s="31">
        <v>129.59968260321</v>
      </c>
      <c r="AY37" s="67">
        <v>-6.3405344147620113E-3</v>
      </c>
      <c r="AZ37" s="68">
        <v>3.2705914852983402E-2</v>
      </c>
      <c r="BB37" s="31">
        <v>112.498110600231</v>
      </c>
      <c r="BC37" s="67">
        <v>9.5735365194700162E-3</v>
      </c>
      <c r="BD37" s="68">
        <v>-6.56927807459617E-3</v>
      </c>
      <c r="BF37" s="31">
        <v>106.638266196342</v>
      </c>
      <c r="BG37" s="67">
        <v>-2.1446072381410275E-3</v>
      </c>
      <c r="BH37" s="68">
        <v>-6.1505290658451202E-3</v>
      </c>
      <c r="BJ37" s="31">
        <v>123.518707504299</v>
      </c>
      <c r="BK37" s="67">
        <v>8.5457873666006101E-4</v>
      </c>
      <c r="BL37" s="68">
        <v>3.2567635716547597E-2</v>
      </c>
    </row>
    <row r="38" spans="1:64" s="13" customFormat="1" ht="16.5" x14ac:dyDescent="0.35">
      <c r="A38" s="81">
        <v>0</v>
      </c>
      <c r="B38" s="28" t="s">
        <v>40</v>
      </c>
      <c r="C38" s="28">
        <v>10</v>
      </c>
      <c r="D38" s="29" t="s">
        <v>62</v>
      </c>
      <c r="E38" s="28" t="s">
        <v>12</v>
      </c>
      <c r="F38" s="29" t="s">
        <v>61</v>
      </c>
      <c r="G38" s="28" t="s">
        <v>39</v>
      </c>
      <c r="H38" s="28">
        <v>2017</v>
      </c>
      <c r="I38" s="30">
        <v>43009</v>
      </c>
      <c r="J38" s="31">
        <v>114.35759698410681</v>
      </c>
      <c r="K38" s="67">
        <v>2.7723015392200345E-3</v>
      </c>
      <c r="L38" s="68">
        <v>2.8356992973705086E-2</v>
      </c>
      <c r="N38" s="31">
        <v>112.748196846366</v>
      </c>
      <c r="O38" s="67">
        <v>-1.0060922980565046E-2</v>
      </c>
      <c r="P38" s="68">
        <v>-0.136629209401535</v>
      </c>
      <c r="Q38" s="34"/>
      <c r="R38" s="31">
        <v>107.737094683443</v>
      </c>
      <c r="S38" s="67">
        <v>-5.3160854501359545E-3</v>
      </c>
      <c r="T38" s="68">
        <v>3.1426658936721799E-3</v>
      </c>
      <c r="U38" s="34"/>
      <c r="V38" s="31">
        <v>114.82632843629899</v>
      </c>
      <c r="W38" s="67">
        <v>2.1773659537300816E-3</v>
      </c>
      <c r="X38" s="68">
        <v>-1.5713927171922899E-2</v>
      </c>
      <c r="Z38" s="31">
        <v>116.09614880767499</v>
      </c>
      <c r="AA38" s="67">
        <v>2.2604839273979938E-2</v>
      </c>
      <c r="AB38" s="68">
        <v>3.8915504571406898E-2</v>
      </c>
      <c r="AD38" s="31">
        <v>110.585424207183</v>
      </c>
      <c r="AE38" s="67">
        <v>-2.8605738504605016E-2</v>
      </c>
      <c r="AF38" s="68">
        <v>-1.9164793323080201E-2</v>
      </c>
      <c r="AH38" s="31">
        <v>120.54382482258799</v>
      </c>
      <c r="AI38" s="67">
        <v>8.0085272663699136E-3</v>
      </c>
      <c r="AJ38" s="68">
        <v>1.39422824344764E-2</v>
      </c>
      <c r="AL38" s="31">
        <v>117.87706573217299</v>
      </c>
      <c r="AM38" s="67">
        <v>2.3247524383049889E-2</v>
      </c>
      <c r="AN38" s="68">
        <v>0.163015571596034</v>
      </c>
      <c r="AP38" s="31">
        <v>103.60128330242</v>
      </c>
      <c r="AQ38" s="67">
        <v>-1.6526364273692029E-2</v>
      </c>
      <c r="AR38" s="68">
        <v>-4.1872199326801099E-2</v>
      </c>
      <c r="AT38" s="31">
        <v>115.98256738103299</v>
      </c>
      <c r="AU38" s="67">
        <v>-6.1827261644270548E-3</v>
      </c>
      <c r="AV38" s="68">
        <v>-8.5981728479970192E-3</v>
      </c>
      <c r="AX38" s="31">
        <v>128.869990987101</v>
      </c>
      <c r="AY38" s="67">
        <v>-5.6303503330570326E-3</v>
      </c>
      <c r="AZ38" s="68">
        <v>7.5459048793433195E-2</v>
      </c>
      <c r="BB38" s="31">
        <v>112.396766800075</v>
      </c>
      <c r="BC38" s="67">
        <v>-9.0084890862096589E-4</v>
      </c>
      <c r="BD38" s="68">
        <v>-4.4736723002647399E-3</v>
      </c>
      <c r="BF38" s="31">
        <v>107.00291648050499</v>
      </c>
      <c r="BG38" s="67">
        <v>3.4195068728100075E-3</v>
      </c>
      <c r="BH38" s="68">
        <v>6.7730847229052803E-3</v>
      </c>
      <c r="BJ38" s="31">
        <v>123.738443560086</v>
      </c>
      <c r="BK38" s="67">
        <v>1.7789698437300494E-3</v>
      </c>
      <c r="BL38" s="68">
        <v>2.9876303003186999E-2</v>
      </c>
    </row>
    <row r="39" spans="1:64" s="13" customFormat="1" ht="16.5" x14ac:dyDescent="0.35">
      <c r="A39" s="81">
        <v>0</v>
      </c>
      <c r="B39" s="28" t="s">
        <v>42</v>
      </c>
      <c r="C39" s="28">
        <v>11</v>
      </c>
      <c r="D39" s="29" t="s">
        <v>62</v>
      </c>
      <c r="E39" s="28" t="s">
        <v>12</v>
      </c>
      <c r="F39" s="29" t="s">
        <v>63</v>
      </c>
      <c r="G39" s="28" t="s">
        <v>14</v>
      </c>
      <c r="H39" s="28">
        <v>2017</v>
      </c>
      <c r="I39" s="30">
        <v>43040</v>
      </c>
      <c r="J39" s="31">
        <v>114.04432241417329</v>
      </c>
      <c r="K39" s="67">
        <v>-2.7394294580800338E-3</v>
      </c>
      <c r="L39" s="68">
        <v>3.3466513455566727E-2</v>
      </c>
      <c r="N39" s="31">
        <v>111.21165268974499</v>
      </c>
      <c r="O39" s="67">
        <v>-1.3628104037124E-2</v>
      </c>
      <c r="P39" s="68">
        <v>-0.12987625053354601</v>
      </c>
      <c r="Q39" s="34"/>
      <c r="R39" s="31">
        <v>108.065321445032</v>
      </c>
      <c r="S39" s="67">
        <v>3.0465529310299555E-3</v>
      </c>
      <c r="T39" s="68">
        <v>2.4061187575825899E-2</v>
      </c>
      <c r="U39" s="34"/>
      <c r="V39" s="31">
        <v>113.25501430948199</v>
      </c>
      <c r="W39" s="67">
        <v>-1.3684266911733967E-2</v>
      </c>
      <c r="X39" s="68">
        <v>-1.53926209534736E-2</v>
      </c>
      <c r="Z39" s="31">
        <v>113.242554928479</v>
      </c>
      <c r="AA39" s="67">
        <v>-2.4579573986754033E-2</v>
      </c>
      <c r="AB39" s="68">
        <v>2.9129576810365002E-2</v>
      </c>
      <c r="AD39" s="31">
        <v>109.555634611692</v>
      </c>
      <c r="AE39" s="67">
        <v>-9.3121639029130066E-3</v>
      </c>
      <c r="AF39" s="68">
        <v>-1.72436174566311E-2</v>
      </c>
      <c r="AH39" s="31">
        <v>120.48273944082899</v>
      </c>
      <c r="AI39" s="67">
        <v>-5.0674832865604813E-4</v>
      </c>
      <c r="AJ39" s="68">
        <v>5.1940104287633302E-3</v>
      </c>
      <c r="AL39" s="31">
        <v>117.005493119614</v>
      </c>
      <c r="AM39" s="67">
        <v>-7.3939116752269607E-3</v>
      </c>
      <c r="AN39" s="68">
        <v>0.16034487904382899</v>
      </c>
      <c r="AP39" s="31">
        <v>103.183506021543</v>
      </c>
      <c r="AQ39" s="67">
        <v>-4.032549284718967E-3</v>
      </c>
      <c r="AR39" s="68">
        <v>-2.61796659156125E-2</v>
      </c>
      <c r="AT39" s="31">
        <v>116.554328877909</v>
      </c>
      <c r="AU39" s="67">
        <v>4.9297192654600419E-3</v>
      </c>
      <c r="AV39" s="68">
        <v>-6.8391256773625596E-4</v>
      </c>
      <c r="AX39" s="31">
        <v>130.07019289232801</v>
      </c>
      <c r="AY39" s="67">
        <v>9.3132768616999151E-3</v>
      </c>
      <c r="AZ39" s="68">
        <v>8.0204666068347294E-2</v>
      </c>
      <c r="BB39" s="31">
        <v>114.61698458591999</v>
      </c>
      <c r="BC39" s="67">
        <v>1.9753395485069936E-2</v>
      </c>
      <c r="BD39" s="68">
        <v>2.40972118044827E-2</v>
      </c>
      <c r="BF39" s="31">
        <v>103.919995810025</v>
      </c>
      <c r="BG39" s="67">
        <v>-2.8811557403132015E-2</v>
      </c>
      <c r="BH39" s="68">
        <v>-1.0380919032862901E-2</v>
      </c>
      <c r="BJ39" s="31">
        <v>123.858007643731</v>
      </c>
      <c r="BK39" s="67">
        <v>9.6626464827997971E-4</v>
      </c>
      <c r="BL39" s="68">
        <v>5.1973849467810397E-2</v>
      </c>
    </row>
    <row r="40" spans="1:64" s="13" customFormat="1" ht="16.5" x14ac:dyDescent="0.35">
      <c r="A40" s="82">
        <v>0</v>
      </c>
      <c r="B40" s="28" t="s">
        <v>10</v>
      </c>
      <c r="C40" s="28">
        <v>12</v>
      </c>
      <c r="D40" s="29" t="s">
        <v>62</v>
      </c>
      <c r="E40" s="28" t="s">
        <v>12</v>
      </c>
      <c r="F40" s="29" t="s">
        <v>63</v>
      </c>
      <c r="G40" s="28" t="s">
        <v>14</v>
      </c>
      <c r="H40" s="28">
        <v>2017</v>
      </c>
      <c r="I40" s="30">
        <v>43070</v>
      </c>
      <c r="J40" s="31">
        <v>113.88490003002967</v>
      </c>
      <c r="K40" s="67">
        <v>-1.3978984728819643E-3</v>
      </c>
      <c r="L40" s="68">
        <v>3.9417639258866766E-2</v>
      </c>
      <c r="N40" s="31">
        <v>110.571419460795</v>
      </c>
      <c r="O40" s="67">
        <v>-5.7568897994549895E-3</v>
      </c>
      <c r="P40" s="68">
        <v>-6.1546256509923597E-2</v>
      </c>
      <c r="Q40" s="34"/>
      <c r="R40" s="31">
        <v>107.59150747403601</v>
      </c>
      <c r="S40" s="67">
        <v>-4.3845145201100166E-3</v>
      </c>
      <c r="T40" s="68">
        <v>2.7066944981176198E-2</v>
      </c>
      <c r="U40" s="34"/>
      <c r="V40" s="31">
        <v>113.76670619390801</v>
      </c>
      <c r="W40" s="67">
        <v>4.5180505918001046E-3</v>
      </c>
      <c r="X40" s="68">
        <v>-1.04097064359753E-2</v>
      </c>
      <c r="Z40" s="31">
        <v>114.042836106376</v>
      </c>
      <c r="AA40" s="67">
        <v>7.0669650503900616E-3</v>
      </c>
      <c r="AB40" s="68">
        <v>1.89942323187633E-2</v>
      </c>
      <c r="AD40" s="31">
        <v>110.88153625664</v>
      </c>
      <c r="AE40" s="67">
        <v>1.210254177840997E-2</v>
      </c>
      <c r="AF40" s="68">
        <v>7.8435724257488494E-3</v>
      </c>
      <c r="AH40" s="31">
        <v>122.151869605179</v>
      </c>
      <c r="AI40" s="67">
        <v>1.3853687026839978E-2</v>
      </c>
      <c r="AJ40" s="68">
        <v>2.36090063370324E-2</v>
      </c>
      <c r="AL40" s="31">
        <v>116.390422532</v>
      </c>
      <c r="AM40" s="67">
        <v>-5.2567667655150085E-3</v>
      </c>
      <c r="AN40" s="68">
        <v>0.16896069171549599</v>
      </c>
      <c r="AP40" s="31">
        <v>102.778431730015</v>
      </c>
      <c r="AQ40" s="67">
        <v>-3.925765920795965E-3</v>
      </c>
      <c r="AR40" s="68">
        <v>-2.6249871459438901E-2</v>
      </c>
      <c r="AT40" s="31">
        <v>116.414914612483</v>
      </c>
      <c r="AU40" s="67">
        <v>-1.1961311670589669E-3</v>
      </c>
      <c r="AV40" s="68">
        <v>4.0005933940088197E-3</v>
      </c>
      <c r="AX40" s="31">
        <v>130.89239148943801</v>
      </c>
      <c r="AY40" s="67">
        <v>6.3211914953500425E-3</v>
      </c>
      <c r="AZ40" s="68">
        <v>3.4353572517954498E-2</v>
      </c>
      <c r="BB40" s="31">
        <v>113.40991839986999</v>
      </c>
      <c r="BC40" s="67">
        <v>-1.0531302933952991E-2</v>
      </c>
      <c r="BD40" s="68">
        <v>1.1536556567973E-2</v>
      </c>
      <c r="BF40" s="31">
        <v>104.202797719245</v>
      </c>
      <c r="BG40" s="67">
        <v>2.7213425771999145E-3</v>
      </c>
      <c r="BH40" s="68">
        <v>-7.4189351209181797E-3</v>
      </c>
      <c r="BJ40" s="31">
        <v>123.52136880065299</v>
      </c>
      <c r="BK40" s="67">
        <v>-2.7179416937369583E-3</v>
      </c>
      <c r="BL40" s="68">
        <v>4.11654949844018E-2</v>
      </c>
    </row>
    <row r="41" spans="1:64" s="13" customFormat="1" ht="16.5" x14ac:dyDescent="0.35">
      <c r="A41" s="80">
        <v>2018</v>
      </c>
      <c r="B41" s="28" t="s">
        <v>15</v>
      </c>
      <c r="C41" s="28">
        <v>1</v>
      </c>
      <c r="D41" s="29" t="s">
        <v>64</v>
      </c>
      <c r="E41" s="28" t="s">
        <v>17</v>
      </c>
      <c r="F41" s="29" t="s">
        <v>65</v>
      </c>
      <c r="G41" s="28" t="s">
        <v>19</v>
      </c>
      <c r="H41" s="28">
        <v>2018</v>
      </c>
      <c r="I41" s="30">
        <v>43101</v>
      </c>
      <c r="J41" s="31">
        <v>114.34608247807822</v>
      </c>
      <c r="K41" s="67">
        <v>4.0495486928200375E-3</v>
      </c>
      <c r="L41" s="68">
        <v>3.8103407889675589E-2</v>
      </c>
      <c r="N41" s="31">
        <v>108.28489620489199</v>
      </c>
      <c r="O41" s="67">
        <v>-2.0679152597056993E-2</v>
      </c>
      <c r="P41" s="68">
        <v>-9.3409993399801994E-2</v>
      </c>
      <c r="Q41" s="34"/>
      <c r="R41" s="31">
        <v>106.97776808343001</v>
      </c>
      <c r="S41" s="67">
        <v>-5.704347908254026E-3</v>
      </c>
      <c r="T41" s="68">
        <v>1.7560770852822E-2</v>
      </c>
      <c r="U41" s="34"/>
      <c r="V41" s="31">
        <v>112.751113216172</v>
      </c>
      <c r="W41" s="67">
        <v>-8.9269788298570463E-3</v>
      </c>
      <c r="X41" s="68">
        <v>-3.7534177070330403E-2</v>
      </c>
      <c r="Z41" s="31">
        <v>113.453753038447</v>
      </c>
      <c r="AA41" s="67">
        <v>-5.1654543857500013E-3</v>
      </c>
      <c r="AB41" s="68">
        <v>7.2857248782875995E-4</v>
      </c>
      <c r="AD41" s="31">
        <v>110.490328697499</v>
      </c>
      <c r="AE41" s="67">
        <v>-3.5281578191369567E-3</v>
      </c>
      <c r="AF41" s="68">
        <v>-4.6584810453191797E-3</v>
      </c>
      <c r="AH41" s="31">
        <v>124.14419130732</v>
      </c>
      <c r="AI41" s="67">
        <v>1.6310202279999908E-2</v>
      </c>
      <c r="AJ41" s="68">
        <v>3.82398301502258E-2</v>
      </c>
      <c r="AL41" s="31">
        <v>117.208619095348</v>
      </c>
      <c r="AM41" s="67">
        <v>7.0297585106100513E-3</v>
      </c>
      <c r="AN41" s="68">
        <v>0.167729351489908</v>
      </c>
      <c r="AP41" s="31">
        <v>102.584843121734</v>
      </c>
      <c r="AQ41" s="67">
        <v>-1.8835528527000323E-3</v>
      </c>
      <c r="AR41" s="68">
        <v>-4.9735119900111799E-2</v>
      </c>
      <c r="AT41" s="31">
        <v>117.053050178051</v>
      </c>
      <c r="AU41" s="67">
        <v>5.4815619432699858E-3</v>
      </c>
      <c r="AV41" s="68">
        <v>2.7477965005522401E-3</v>
      </c>
      <c r="AX41" s="31">
        <v>131.06988254201099</v>
      </c>
      <c r="AY41" s="67">
        <v>1.3560074084799645E-3</v>
      </c>
      <c r="AZ41" s="68">
        <v>3.5898435548673599E-2</v>
      </c>
      <c r="BB41" s="31">
        <v>112.982292846341</v>
      </c>
      <c r="BC41" s="67">
        <v>-3.7706186510120254E-3</v>
      </c>
      <c r="BD41" s="68">
        <v>1.5232547596847799E-2</v>
      </c>
      <c r="BF41" s="31">
        <v>105.467429729545</v>
      </c>
      <c r="BG41" s="67">
        <v>1.2136257739520095E-2</v>
      </c>
      <c r="BH41" s="68">
        <v>1.2783444765046101E-2</v>
      </c>
      <c r="BJ41" s="31">
        <v>124.688563663189</v>
      </c>
      <c r="BK41" s="67">
        <v>9.4493355592599748E-3</v>
      </c>
      <c r="BL41" s="68">
        <v>2.2087883558238298E-2</v>
      </c>
    </row>
    <row r="42" spans="1:64" s="13" customFormat="1" ht="16.5" x14ac:dyDescent="0.35">
      <c r="A42" s="81">
        <v>0</v>
      </c>
      <c r="B42" s="28" t="s">
        <v>20</v>
      </c>
      <c r="C42" s="28">
        <v>2</v>
      </c>
      <c r="D42" s="29" t="s">
        <v>64</v>
      </c>
      <c r="E42" s="28" t="s">
        <v>17</v>
      </c>
      <c r="F42" s="29" t="s">
        <v>65</v>
      </c>
      <c r="G42" s="28" t="s">
        <v>19</v>
      </c>
      <c r="H42" s="28">
        <v>2018</v>
      </c>
      <c r="I42" s="30">
        <v>43132</v>
      </c>
      <c r="J42" s="31">
        <v>114.63743696872568</v>
      </c>
      <c r="K42" s="67">
        <v>2.5480058812099582E-3</v>
      </c>
      <c r="L42" s="68">
        <v>4.1403702869036607E-2</v>
      </c>
      <c r="N42" s="31">
        <v>107.377900702104</v>
      </c>
      <c r="O42" s="67">
        <v>-8.3760111943189663E-3</v>
      </c>
      <c r="P42" s="68">
        <v>-0.101710480634097</v>
      </c>
      <c r="Q42" s="34"/>
      <c r="R42" s="31">
        <v>107.485533647894</v>
      </c>
      <c r="S42" s="67">
        <v>4.7464587601799835E-3</v>
      </c>
      <c r="T42" s="68">
        <v>1.6895017956326801E-2</v>
      </c>
      <c r="U42" s="34"/>
      <c r="V42" s="31">
        <v>113.967521416484</v>
      </c>
      <c r="W42" s="67">
        <v>1.0788436278940106E-2</v>
      </c>
      <c r="X42" s="68">
        <v>-1.6492238467895701E-2</v>
      </c>
      <c r="Z42" s="31">
        <v>116.70465984722</v>
      </c>
      <c r="AA42" s="67">
        <v>2.8654026171099911E-2</v>
      </c>
      <c r="AB42" s="68">
        <v>2.8497436096691399E-2</v>
      </c>
      <c r="AD42" s="31">
        <v>110.73340348888701</v>
      </c>
      <c r="AE42" s="67">
        <v>2.1999644154699904E-3</v>
      </c>
      <c r="AF42" s="68">
        <v>-4.2544783631740498E-3</v>
      </c>
      <c r="AH42" s="31">
        <v>122.569949502189</v>
      </c>
      <c r="AI42" s="67">
        <v>-1.2680752829055009E-2</v>
      </c>
      <c r="AJ42" s="68">
        <v>2.1114410585630499E-2</v>
      </c>
      <c r="AL42" s="31">
        <v>118.593356921064</v>
      </c>
      <c r="AM42" s="67">
        <v>1.1814300316850046E-2</v>
      </c>
      <c r="AN42" s="68">
        <v>0.18355699048596899</v>
      </c>
      <c r="AP42" s="31">
        <v>102.62076813649</v>
      </c>
      <c r="AQ42" s="67">
        <v>3.5019807666003544E-4</v>
      </c>
      <c r="AR42" s="68">
        <v>-3.1456487428125901E-2</v>
      </c>
      <c r="AT42" s="31">
        <v>116.826752678159</v>
      </c>
      <c r="AU42" s="67">
        <v>-1.933290072732019E-3</v>
      </c>
      <c r="AV42" s="68">
        <v>-7.6218699325594202E-3</v>
      </c>
      <c r="AX42" s="31">
        <v>128.72969559332901</v>
      </c>
      <c r="AY42" s="67">
        <v>-1.7854497946410031E-2</v>
      </c>
      <c r="AZ42" s="68">
        <v>1.00457517269024E-2</v>
      </c>
      <c r="BB42" s="31">
        <v>114.29260477883901</v>
      </c>
      <c r="BC42" s="67">
        <v>1.1597498152029928E-2</v>
      </c>
      <c r="BD42" s="68">
        <v>3.2173994199454999E-2</v>
      </c>
      <c r="BF42" s="31">
        <v>105.269584927243</v>
      </c>
      <c r="BG42" s="67">
        <v>-1.8758853117929464E-3</v>
      </c>
      <c r="BH42" s="68">
        <v>2.2120979926670201E-2</v>
      </c>
      <c r="BJ42" s="31">
        <v>124.731940420786</v>
      </c>
      <c r="BK42" s="67">
        <v>3.4788080256009657E-4</v>
      </c>
      <c r="BL42" s="68">
        <v>1.9949755394455398E-2</v>
      </c>
    </row>
    <row r="43" spans="1:64" s="13" customFormat="1" ht="16.5" x14ac:dyDescent="0.35">
      <c r="A43" s="81">
        <v>0</v>
      </c>
      <c r="B43" s="28" t="s">
        <v>21</v>
      </c>
      <c r="C43" s="28">
        <v>3</v>
      </c>
      <c r="D43" s="29" t="s">
        <v>64</v>
      </c>
      <c r="E43" s="28" t="s">
        <v>17</v>
      </c>
      <c r="F43" s="29" t="s">
        <v>66</v>
      </c>
      <c r="G43" s="28" t="s">
        <v>23</v>
      </c>
      <c r="H43" s="28">
        <v>2018</v>
      </c>
      <c r="I43" s="30">
        <v>43160</v>
      </c>
      <c r="J43" s="31">
        <v>114.19205903566377</v>
      </c>
      <c r="K43" s="67">
        <v>-3.8851002328620377E-3</v>
      </c>
      <c r="L43" s="68">
        <v>2.7642493080536568E-2</v>
      </c>
      <c r="N43" s="31">
        <v>107.219303726102</v>
      </c>
      <c r="O43" s="67">
        <v>-1.4769982926220449E-3</v>
      </c>
      <c r="P43" s="68">
        <v>-9.1791978050480602E-2</v>
      </c>
      <c r="Q43" s="34"/>
      <c r="R43" s="31">
        <v>107.95582688015</v>
      </c>
      <c r="S43" s="67">
        <v>4.3754095671699744E-3</v>
      </c>
      <c r="T43" s="68">
        <v>1.7819400691378998E-2</v>
      </c>
      <c r="U43" s="34"/>
      <c r="V43" s="31">
        <v>114.29844748611499</v>
      </c>
      <c r="W43" s="67">
        <v>2.9036875200700862E-3</v>
      </c>
      <c r="X43" s="68">
        <v>5.4406066790835305E-4</v>
      </c>
      <c r="Z43" s="31">
        <v>114.52303405441199</v>
      </c>
      <c r="AA43" s="67">
        <v>-1.8693561985131946E-2</v>
      </c>
      <c r="AB43" s="68">
        <v>-8.0201250820134407E-3</v>
      </c>
      <c r="AD43" s="31">
        <v>110.178893099354</v>
      </c>
      <c r="AE43" s="67">
        <v>-5.0076162391969881E-3</v>
      </c>
      <c r="AF43" s="68">
        <v>-2.0581328663532999E-2</v>
      </c>
      <c r="AH43" s="31">
        <v>122.00543441146699</v>
      </c>
      <c r="AI43" s="67">
        <v>-4.6056565497070157E-3</v>
      </c>
      <c r="AJ43" s="68">
        <v>1.4071567006216999E-2</v>
      </c>
      <c r="AL43" s="31">
        <v>118.24698928333299</v>
      </c>
      <c r="AM43" s="67">
        <v>-2.920632712683946E-3</v>
      </c>
      <c r="AN43" s="68">
        <v>0.116873720543874</v>
      </c>
      <c r="AP43" s="31">
        <v>103.564557958881</v>
      </c>
      <c r="AQ43" s="67">
        <v>9.196869595990087E-3</v>
      </c>
      <c r="AR43" s="68">
        <v>-1.8314054546833901E-2</v>
      </c>
      <c r="AT43" s="31">
        <v>115.973052646352</v>
      </c>
      <c r="AU43" s="67">
        <v>-7.3074018770219462E-3</v>
      </c>
      <c r="AV43" s="68">
        <v>4.4638928605671398E-3</v>
      </c>
      <c r="AX43" s="31">
        <v>128.22715973940501</v>
      </c>
      <c r="AY43" s="67">
        <v>-3.9038067448839975E-3</v>
      </c>
      <c r="AZ43" s="68">
        <v>-2.25927298095741E-3</v>
      </c>
      <c r="BB43" s="31">
        <v>114.437765792291</v>
      </c>
      <c r="BC43" s="67">
        <v>1.2700822921400956E-3</v>
      </c>
      <c r="BD43" s="68">
        <v>1.18524819526107E-2</v>
      </c>
      <c r="BF43" s="31">
        <v>104.300105361793</v>
      </c>
      <c r="BG43" s="67">
        <v>-9.2094935694869706E-3</v>
      </c>
      <c r="BH43" s="68">
        <v>1.25379518941846E-2</v>
      </c>
      <c r="BJ43" s="31">
        <v>124.34011601567499</v>
      </c>
      <c r="BK43" s="67">
        <v>-3.1413317534330076E-3</v>
      </c>
      <c r="BL43" s="68">
        <v>2.0912626640476401E-2</v>
      </c>
    </row>
    <row r="44" spans="1:64" s="13" customFormat="1" ht="16.5" x14ac:dyDescent="0.35">
      <c r="A44" s="81">
        <v>0</v>
      </c>
      <c r="B44" s="28" t="s">
        <v>24</v>
      </c>
      <c r="C44" s="28">
        <v>4</v>
      </c>
      <c r="D44" s="29" t="s">
        <v>67</v>
      </c>
      <c r="E44" s="28" t="s">
        <v>26</v>
      </c>
      <c r="F44" s="29" t="s">
        <v>66</v>
      </c>
      <c r="G44" s="28" t="s">
        <v>23</v>
      </c>
      <c r="H44" s="28">
        <v>2018</v>
      </c>
      <c r="I44" s="30">
        <v>43191</v>
      </c>
      <c r="J44" s="31">
        <v>116.60749313304176</v>
      </c>
      <c r="K44" s="67">
        <v>2.1152382379090007E-2</v>
      </c>
      <c r="L44" s="68">
        <v>3.3920502943854069E-2</v>
      </c>
      <c r="N44" s="31">
        <v>108.186603831561</v>
      </c>
      <c r="O44" s="67">
        <v>9.0216973235499598E-3</v>
      </c>
      <c r="P44" s="68">
        <v>-9.5568546080155095E-2</v>
      </c>
      <c r="Q44" s="34"/>
      <c r="R44" s="31">
        <v>108.36010206172401</v>
      </c>
      <c r="S44" s="67">
        <v>3.7448203886500941E-3</v>
      </c>
      <c r="T44" s="68">
        <v>1.4798794070400899E-2</v>
      </c>
      <c r="U44" s="34"/>
      <c r="V44" s="31">
        <v>122.095126579959</v>
      </c>
      <c r="W44" s="67">
        <v>6.8213342047289904E-2</v>
      </c>
      <c r="X44" s="68">
        <v>5.4855363008528397E-2</v>
      </c>
      <c r="Z44" s="31">
        <v>116.260094829797</v>
      </c>
      <c r="AA44" s="67">
        <v>1.5167785151060098E-2</v>
      </c>
      <c r="AB44" s="68">
        <v>-1.32512366374621E-2</v>
      </c>
      <c r="AD44" s="31">
        <v>112.64217061447199</v>
      </c>
      <c r="AE44" s="67">
        <v>2.2357072628210073E-2</v>
      </c>
      <c r="AF44" s="68">
        <v>-1.33167323765888E-2</v>
      </c>
      <c r="AH44" s="31">
        <v>125.549596059829</v>
      </c>
      <c r="AI44" s="67">
        <v>2.904921133602989E-2</v>
      </c>
      <c r="AJ44" s="68">
        <v>3.5669989261106101E-2</v>
      </c>
      <c r="AL44" s="31">
        <v>119.432267435056</v>
      </c>
      <c r="AM44" s="67">
        <v>1.0023749094220102E-2</v>
      </c>
      <c r="AN44" s="68">
        <v>0.101148506473891</v>
      </c>
      <c r="AP44" s="31">
        <v>104.47469973706001</v>
      </c>
      <c r="AQ44" s="67">
        <v>8.7881587689500051E-3</v>
      </c>
      <c r="AR44" s="68">
        <v>-1.89745046089074E-3</v>
      </c>
      <c r="AT44" s="31">
        <v>118.583002017863</v>
      </c>
      <c r="AU44" s="67">
        <v>2.2504791517989897E-2</v>
      </c>
      <c r="AV44" s="68">
        <v>5.1759325336699904E-3</v>
      </c>
      <c r="AX44" s="31">
        <v>131.366196654817</v>
      </c>
      <c r="AY44" s="67">
        <v>2.4480281102629897E-2</v>
      </c>
      <c r="AZ44" s="68">
        <v>8.5467905110616603E-3</v>
      </c>
      <c r="BB44" s="31">
        <v>118.12713274974099</v>
      </c>
      <c r="BC44" s="67">
        <v>3.2239068387150072E-2</v>
      </c>
      <c r="BD44" s="68">
        <v>6.6476170419060607E-2</v>
      </c>
      <c r="BF44" s="31">
        <v>105.19137076501799</v>
      </c>
      <c r="BG44" s="67">
        <v>8.5452013699700569E-3</v>
      </c>
      <c r="BH44" s="68">
        <v>-1.10652265313826E-2</v>
      </c>
      <c r="BJ44" s="31">
        <v>127.66275488267399</v>
      </c>
      <c r="BK44" s="67">
        <v>2.6722179240850075E-2</v>
      </c>
      <c r="BL44" s="68">
        <v>2.88984874948424E-2</v>
      </c>
    </row>
    <row r="45" spans="1:64" s="13" customFormat="1" ht="16.5" x14ac:dyDescent="0.35">
      <c r="A45" s="81">
        <v>0</v>
      </c>
      <c r="B45" s="28" t="s">
        <v>27</v>
      </c>
      <c r="C45" s="28">
        <v>5</v>
      </c>
      <c r="D45" s="29" t="s">
        <v>67</v>
      </c>
      <c r="E45" s="28" t="s">
        <v>26</v>
      </c>
      <c r="F45" s="29" t="s">
        <v>68</v>
      </c>
      <c r="G45" s="28" t="s">
        <v>29</v>
      </c>
      <c r="H45" s="28">
        <v>2018</v>
      </c>
      <c r="I45" s="30">
        <v>43221</v>
      </c>
      <c r="J45" s="31">
        <v>117.3824628898634</v>
      </c>
      <c r="K45" s="67">
        <v>6.6459687623801056E-3</v>
      </c>
      <c r="L45" s="68">
        <v>4.676469065833011E-2</v>
      </c>
      <c r="N45" s="31">
        <v>108.10508563608199</v>
      </c>
      <c r="O45" s="67">
        <v>-7.5349620555398289E-4</v>
      </c>
      <c r="P45" s="68">
        <v>-9.2692193608806997E-2</v>
      </c>
      <c r="Q45" s="34"/>
      <c r="R45" s="31">
        <v>109.172370585997</v>
      </c>
      <c r="S45" s="67">
        <v>7.4960110669699542E-3</v>
      </c>
      <c r="T45" s="68">
        <v>1.5241168500646199E-2</v>
      </c>
      <c r="U45" s="34"/>
      <c r="V45" s="31">
        <v>122.931046274293</v>
      </c>
      <c r="W45" s="67">
        <v>6.8464624080299963E-3</v>
      </c>
      <c r="X45" s="68">
        <v>6.2685834479756702E-2</v>
      </c>
      <c r="Z45" s="31">
        <v>116.53870424570999</v>
      </c>
      <c r="AA45" s="67">
        <v>2.3964320373299763E-3</v>
      </c>
      <c r="AB45" s="68">
        <v>-1.2179310723695999E-2</v>
      </c>
      <c r="AD45" s="31">
        <v>113.63944946561899</v>
      </c>
      <c r="AE45" s="67">
        <v>8.8535123720199227E-3</v>
      </c>
      <c r="AF45" s="68">
        <v>-6.1293534375930197E-3</v>
      </c>
      <c r="AH45" s="31">
        <v>126.612498986609</v>
      </c>
      <c r="AI45" s="67">
        <v>8.4660003706700238E-3</v>
      </c>
      <c r="AJ45" s="68">
        <v>4.6883837857058901E-2</v>
      </c>
      <c r="AL45" s="31">
        <v>121.45707820626301</v>
      </c>
      <c r="AM45" s="67">
        <v>1.69536325039501E-2</v>
      </c>
      <c r="AN45" s="68">
        <v>0.140119921695464</v>
      </c>
      <c r="AP45" s="31">
        <v>105.06499326099799</v>
      </c>
      <c r="AQ45" s="67">
        <v>5.6501097913999043E-3</v>
      </c>
      <c r="AR45" s="68">
        <v>-1.14966023031258E-2</v>
      </c>
      <c r="AT45" s="31">
        <v>118.56859859850201</v>
      </c>
      <c r="AU45" s="67">
        <v>-1.214627654579914E-4</v>
      </c>
      <c r="AV45" s="68">
        <v>1.55621753075739E-2</v>
      </c>
      <c r="AX45" s="31">
        <v>133.25183595155499</v>
      </c>
      <c r="AY45" s="67">
        <v>1.4354067825320005E-2</v>
      </c>
      <c r="AZ45" s="68">
        <v>2.7799749665955699E-2</v>
      </c>
      <c r="BB45" s="31">
        <v>118.58594367747099</v>
      </c>
      <c r="BC45" s="67">
        <v>3.8840435473999069E-3</v>
      </c>
      <c r="BD45" s="68">
        <v>6.2961509059605E-2</v>
      </c>
      <c r="BF45" s="31">
        <v>105.450635763934</v>
      </c>
      <c r="BG45" s="67">
        <v>2.4646983590999039E-3</v>
      </c>
      <c r="BH45" s="68">
        <v>-8.8278569133711793E-3</v>
      </c>
      <c r="BJ45" s="31">
        <v>129.84302300055799</v>
      </c>
      <c r="BK45" s="67">
        <v>1.7078341446469913E-2</v>
      </c>
      <c r="BL45" s="68">
        <v>4.8856447155590801E-2</v>
      </c>
    </row>
    <row r="46" spans="1:64" s="13" customFormat="1" ht="16.5" x14ac:dyDescent="0.35">
      <c r="A46" s="81">
        <v>0</v>
      </c>
      <c r="B46" s="28" t="s">
        <v>30</v>
      </c>
      <c r="C46" s="28">
        <v>6</v>
      </c>
      <c r="D46" s="29" t="s">
        <v>67</v>
      </c>
      <c r="E46" s="28" t="s">
        <v>26</v>
      </c>
      <c r="F46" s="29" t="s">
        <v>68</v>
      </c>
      <c r="G46" s="28" t="s">
        <v>29</v>
      </c>
      <c r="H46" s="28">
        <v>2018</v>
      </c>
      <c r="I46" s="30">
        <v>43252</v>
      </c>
      <c r="J46" s="31">
        <v>118.16359828276079</v>
      </c>
      <c r="K46" s="67">
        <v>6.6546175098600724E-3</v>
      </c>
      <c r="L46" s="68">
        <v>5.7519029959907764E-2</v>
      </c>
      <c r="N46" s="31">
        <v>108.12158290823299</v>
      </c>
      <c r="O46" s="67">
        <v>1.5260403387995503E-4</v>
      </c>
      <c r="P46" s="68">
        <v>-7.88274992146175E-2</v>
      </c>
      <c r="Q46" s="34"/>
      <c r="R46" s="31">
        <v>110.171317825252</v>
      </c>
      <c r="S46" s="67">
        <v>9.1501836398100167E-3</v>
      </c>
      <c r="T46" s="68">
        <v>3.6383420335245997E-2</v>
      </c>
      <c r="U46" s="34"/>
      <c r="V46" s="31">
        <v>124.514619461538</v>
      </c>
      <c r="W46" s="67">
        <v>1.2881800287549927E-2</v>
      </c>
      <c r="X46" s="68">
        <v>7.5998885010965606E-2</v>
      </c>
      <c r="Z46" s="31">
        <v>117.374845133598</v>
      </c>
      <c r="AA46" s="67">
        <v>7.1747913562298926E-3</v>
      </c>
      <c r="AB46" s="68">
        <v>-1.78958497991012E-2</v>
      </c>
      <c r="AD46" s="31">
        <v>113.96873545503</v>
      </c>
      <c r="AE46" s="67">
        <v>2.8976380206000574E-3</v>
      </c>
      <c r="AF46" s="68">
        <v>6.6975096838552996E-3</v>
      </c>
      <c r="AH46" s="31">
        <v>126.81704424901601</v>
      </c>
      <c r="AI46" s="67">
        <v>1.615521880099946E-3</v>
      </c>
      <c r="AJ46" s="68">
        <v>5.4242477458120497E-2</v>
      </c>
      <c r="AL46" s="31">
        <v>121.981313391928</v>
      </c>
      <c r="AM46" s="67">
        <v>4.3162176581799105E-3</v>
      </c>
      <c r="AN46" s="68">
        <v>0.14946890900548301</v>
      </c>
      <c r="AP46" s="31">
        <v>106.219463353873</v>
      </c>
      <c r="AQ46" s="67">
        <v>1.0988151781510025E-2</v>
      </c>
      <c r="AR46" s="68">
        <v>9.2489090306835404E-3</v>
      </c>
      <c r="AT46" s="31">
        <v>118.741664326234</v>
      </c>
      <c r="AU46" s="67">
        <v>1.4596253120799929E-3</v>
      </c>
      <c r="AV46" s="68">
        <v>2.6411976335469999E-2</v>
      </c>
      <c r="AX46" s="31">
        <v>134.62116990935999</v>
      </c>
      <c r="AY46" s="67">
        <v>1.0276285861479995E-2</v>
      </c>
      <c r="AZ46" s="68">
        <v>2.3162019753823399E-2</v>
      </c>
      <c r="BB46" s="31">
        <v>120.61503922784399</v>
      </c>
      <c r="BC46" s="67">
        <v>1.7110759399040054E-2</v>
      </c>
      <c r="BD46" s="68">
        <v>8.2645547917228293E-2</v>
      </c>
      <c r="BF46" s="31">
        <v>107.58858858833599</v>
      </c>
      <c r="BG46" s="67">
        <v>2.0274442244119895E-2</v>
      </c>
      <c r="BH46" s="68">
        <v>-1.22272759568443E-5</v>
      </c>
      <c r="BJ46" s="31">
        <v>129.54453383939301</v>
      </c>
      <c r="BK46" s="67">
        <v>-2.2988463628369482E-3</v>
      </c>
      <c r="BL46" s="68">
        <v>4.6612268905595E-2</v>
      </c>
    </row>
    <row r="47" spans="1:64" s="13" customFormat="1" ht="16.5" x14ac:dyDescent="0.35">
      <c r="A47" s="81">
        <v>0</v>
      </c>
      <c r="B47" s="28" t="s">
        <v>31</v>
      </c>
      <c r="C47" s="28">
        <v>7</v>
      </c>
      <c r="D47" s="29" t="s">
        <v>69</v>
      </c>
      <c r="E47" s="28" t="s">
        <v>33</v>
      </c>
      <c r="F47" s="29" t="s">
        <v>70</v>
      </c>
      <c r="G47" s="28" t="s">
        <v>35</v>
      </c>
      <c r="H47" s="28">
        <v>2018</v>
      </c>
      <c r="I47" s="30">
        <v>43282</v>
      </c>
      <c r="J47" s="31">
        <v>118.98325724337187</v>
      </c>
      <c r="K47" s="67">
        <v>6.9366452318899707E-3</v>
      </c>
      <c r="L47" s="68">
        <v>5.6862794342520395E-2</v>
      </c>
      <c r="N47" s="31">
        <v>108.867738058922</v>
      </c>
      <c r="O47" s="67">
        <v>6.9010749807700833E-3</v>
      </c>
      <c r="P47" s="68">
        <v>-6.5716789609103293E-2</v>
      </c>
      <c r="Q47" s="34"/>
      <c r="R47" s="31">
        <v>111.59592081622399</v>
      </c>
      <c r="S47" s="67">
        <v>1.2930797408009953E-2</v>
      </c>
      <c r="T47" s="68">
        <v>4.2455383055051102E-2</v>
      </c>
      <c r="U47" s="34"/>
      <c r="V47" s="31">
        <v>120.20557989213501</v>
      </c>
      <c r="W47" s="67">
        <v>-3.4606695888702022E-2</v>
      </c>
      <c r="X47" s="68">
        <v>4.5363104557406303E-2</v>
      </c>
      <c r="Z47" s="31">
        <v>116.70679991193001</v>
      </c>
      <c r="AA47" s="67">
        <v>-5.6915535940269546E-3</v>
      </c>
      <c r="AB47" s="68">
        <v>8.0835284741056099E-2</v>
      </c>
      <c r="AD47" s="31">
        <v>114.820409782797</v>
      </c>
      <c r="AE47" s="67">
        <v>7.4728768759799724E-3</v>
      </c>
      <c r="AF47" s="68">
        <v>3.9476357427017401E-3</v>
      </c>
      <c r="AH47" s="31">
        <v>127.38339516778601</v>
      </c>
      <c r="AI47" s="67">
        <v>4.4658895980700386E-3</v>
      </c>
      <c r="AJ47" s="68">
        <v>4.9732359157440099E-2</v>
      </c>
      <c r="AL47" s="31">
        <v>124.833862948214</v>
      </c>
      <c r="AM47" s="67">
        <v>2.3385135615979991E-2</v>
      </c>
      <c r="AN47" s="68">
        <v>0.14076178308948001</v>
      </c>
      <c r="AP47" s="31">
        <v>107.42119267373</v>
      </c>
      <c r="AQ47" s="67">
        <v>1.131364518246003E-2</v>
      </c>
      <c r="AR47" s="68">
        <v>2.15290892384414E-2</v>
      </c>
      <c r="AT47" s="31">
        <v>119.25706965364699</v>
      </c>
      <c r="AU47" s="67">
        <v>4.340560074989952E-3</v>
      </c>
      <c r="AV47" s="68">
        <v>2.9907651930826801E-2</v>
      </c>
      <c r="AX47" s="31">
        <v>133.80588838285601</v>
      </c>
      <c r="AY47" s="67">
        <v>-6.0561167835120333E-3</v>
      </c>
      <c r="AZ47" s="68">
        <v>2.0733577146301502E-2</v>
      </c>
      <c r="BB47" s="31">
        <v>120.30319526312699</v>
      </c>
      <c r="BC47" s="67">
        <v>-2.5854484375550379E-3</v>
      </c>
      <c r="BD47" s="68">
        <v>7.3728348688987005E-2</v>
      </c>
      <c r="BF47" s="31">
        <v>109.11987882646901</v>
      </c>
      <c r="BG47" s="67">
        <v>1.4232831364600074E-2</v>
      </c>
      <c r="BH47" s="68">
        <v>2.1108351159136101E-2</v>
      </c>
      <c r="BJ47" s="31">
        <v>129.471011951208</v>
      </c>
      <c r="BK47" s="67">
        <v>-5.6754141611403686E-4</v>
      </c>
      <c r="BL47" s="68">
        <v>4.3663593694590802E-2</v>
      </c>
    </row>
    <row r="48" spans="1:64" s="13" customFormat="1" ht="16.5" x14ac:dyDescent="0.35">
      <c r="A48" s="81">
        <v>0</v>
      </c>
      <c r="B48" s="28" t="s">
        <v>36</v>
      </c>
      <c r="C48" s="28">
        <v>8</v>
      </c>
      <c r="D48" s="29" t="s">
        <v>69</v>
      </c>
      <c r="E48" s="28" t="s">
        <v>33</v>
      </c>
      <c r="F48" s="29" t="s">
        <v>70</v>
      </c>
      <c r="G48" s="28" t="s">
        <v>35</v>
      </c>
      <c r="H48" s="28">
        <v>2018</v>
      </c>
      <c r="I48" s="30">
        <v>43313</v>
      </c>
      <c r="J48" s="31">
        <v>119.88692917789336</v>
      </c>
      <c r="K48" s="67">
        <v>7.5949503775400995E-3</v>
      </c>
      <c r="L48" s="68">
        <v>6.7441573369224184E-2</v>
      </c>
      <c r="N48" s="31">
        <v>109.277190371144</v>
      </c>
      <c r="O48" s="67">
        <v>3.7610068834199595E-3</v>
      </c>
      <c r="P48" s="68">
        <v>-5.0063763257430199E-2</v>
      </c>
      <c r="Q48" s="34"/>
      <c r="R48" s="31">
        <v>112.68452217087101</v>
      </c>
      <c r="S48" s="67">
        <v>9.7548489826999596E-3</v>
      </c>
      <c r="T48" s="68">
        <v>5.0451181556289103E-2</v>
      </c>
      <c r="U48" s="34"/>
      <c r="V48" s="31">
        <v>121.717080792573</v>
      </c>
      <c r="W48" s="67">
        <v>1.2574298978420106E-2</v>
      </c>
      <c r="X48" s="68">
        <v>5.96489951485921E-2</v>
      </c>
      <c r="Z48" s="31">
        <v>116.34730206413199</v>
      </c>
      <c r="AA48" s="67">
        <v>-3.0803504857409569E-3</v>
      </c>
      <c r="AB48" s="68">
        <v>5.8815498177938103E-2</v>
      </c>
      <c r="AD48" s="31">
        <v>116.165737360322</v>
      </c>
      <c r="AE48" s="67">
        <v>1.1716798259729932E-2</v>
      </c>
      <c r="AF48" s="68">
        <v>3.4167295432115503E-2</v>
      </c>
      <c r="AH48" s="31">
        <v>127.72743991861</v>
      </c>
      <c r="AI48" s="67">
        <v>2.7008602681000138E-3</v>
      </c>
      <c r="AJ48" s="68">
        <v>5.7168026782670398E-2</v>
      </c>
      <c r="AL48" s="31">
        <v>126.32652252043199</v>
      </c>
      <c r="AM48" s="67">
        <v>1.1957168807930074E-2</v>
      </c>
      <c r="AN48" s="68">
        <v>0.148555807786479</v>
      </c>
      <c r="AP48" s="31">
        <v>110.73386810399199</v>
      </c>
      <c r="AQ48" s="67">
        <v>3.0838192611799986E-2</v>
      </c>
      <c r="AR48" s="68">
        <v>6.6274437801336697E-2</v>
      </c>
      <c r="AT48" s="31">
        <v>119.579043732363</v>
      </c>
      <c r="AU48" s="67">
        <v>2.6998322166700284E-3</v>
      </c>
      <c r="AV48" s="68">
        <v>3.6256057164307798E-2</v>
      </c>
      <c r="AX48" s="31">
        <v>132.55776172219601</v>
      </c>
      <c r="AY48" s="67">
        <v>-9.3278903921559797E-3</v>
      </c>
      <c r="AZ48" s="68">
        <v>1.6339484991838599E-2</v>
      </c>
      <c r="BB48" s="31">
        <v>119.963643119857</v>
      </c>
      <c r="BC48" s="67">
        <v>-2.8224698648070534E-3</v>
      </c>
      <c r="BD48" s="68">
        <v>7.6570253420988402E-2</v>
      </c>
      <c r="BF48" s="31">
        <v>111.723226449884</v>
      </c>
      <c r="BG48" s="67">
        <v>2.3857684332249995E-2</v>
      </c>
      <c r="BH48" s="68">
        <v>4.5437327389659998E-2</v>
      </c>
      <c r="BJ48" s="31">
        <v>128.33983975124599</v>
      </c>
      <c r="BK48" s="67">
        <v>-8.7368761772550485E-3</v>
      </c>
      <c r="BL48" s="68">
        <v>3.9919529961836897E-2</v>
      </c>
    </row>
    <row r="49" spans="1:64" s="13" customFormat="1" ht="16.5" x14ac:dyDescent="0.35">
      <c r="A49" s="81">
        <v>0</v>
      </c>
      <c r="B49" s="28" t="s">
        <v>37</v>
      </c>
      <c r="C49" s="28">
        <v>9</v>
      </c>
      <c r="D49" s="29" t="s">
        <v>69</v>
      </c>
      <c r="E49" s="28" t="s">
        <v>33</v>
      </c>
      <c r="F49" s="29" t="s">
        <v>71</v>
      </c>
      <c r="G49" s="28" t="s">
        <v>39</v>
      </c>
      <c r="H49" s="28">
        <v>2018</v>
      </c>
      <c r="I49" s="30">
        <v>43344</v>
      </c>
      <c r="J49" s="31">
        <v>121.03707699513232</v>
      </c>
      <c r="K49" s="67">
        <v>9.5936047834899174E-3</v>
      </c>
      <c r="L49" s="68">
        <v>6.134294066057322E-2</v>
      </c>
      <c r="N49" s="31">
        <v>110.379589751822</v>
      </c>
      <c r="O49" s="67">
        <v>1.0088101432089935E-2</v>
      </c>
      <c r="P49" s="68">
        <v>-3.0857501432186799E-2</v>
      </c>
      <c r="Q49" s="34"/>
      <c r="R49" s="31">
        <v>112.81366202923</v>
      </c>
      <c r="S49" s="67">
        <v>1.1460301368000358E-3</v>
      </c>
      <c r="T49" s="68">
        <v>4.1553378542931403E-2</v>
      </c>
      <c r="U49" s="34"/>
      <c r="V49" s="31">
        <v>122.550008190605</v>
      </c>
      <c r="W49" s="67">
        <v>6.8431430708699725E-3</v>
      </c>
      <c r="X49" s="68">
        <v>6.9587838247412201E-2</v>
      </c>
      <c r="Z49" s="31">
        <v>116.385035477963</v>
      </c>
      <c r="AA49" s="67">
        <v>3.2431705042990089E-4</v>
      </c>
      <c r="AB49" s="68">
        <v>2.5149427617972502E-2</v>
      </c>
      <c r="AD49" s="31">
        <v>116.992830738902</v>
      </c>
      <c r="AE49" s="67">
        <v>7.1199425697701102E-3</v>
      </c>
      <c r="AF49" s="68">
        <v>2.7677609690716799E-2</v>
      </c>
      <c r="AH49" s="31">
        <v>128.936440167711</v>
      </c>
      <c r="AI49" s="67">
        <v>9.4654699872700476E-3</v>
      </c>
      <c r="AJ49" s="68">
        <v>7.8189043326825303E-2</v>
      </c>
      <c r="AL49" s="31">
        <v>128.01532528056899</v>
      </c>
      <c r="AM49" s="67">
        <v>1.3368552592460059E-2</v>
      </c>
      <c r="AN49" s="68">
        <v>0.11125403285875</v>
      </c>
      <c r="AP49" s="31">
        <v>112.69182826422499</v>
      </c>
      <c r="AQ49" s="67">
        <v>1.7681674033050099E-2</v>
      </c>
      <c r="AR49" s="68">
        <v>6.9769007939247701E-2</v>
      </c>
      <c r="AT49" s="31">
        <v>120.075928026317</v>
      </c>
      <c r="AU49" s="67">
        <v>4.1552790392400674E-3</v>
      </c>
      <c r="AV49" s="68">
        <v>2.8891963154672701E-2</v>
      </c>
      <c r="AX49" s="31">
        <v>130.18526303744201</v>
      </c>
      <c r="AY49" s="67">
        <v>-1.7897848107348957E-2</v>
      </c>
      <c r="AZ49" s="68">
        <v>4.5183786138152096E-3</v>
      </c>
      <c r="BB49" s="31">
        <v>120.36837814666499</v>
      </c>
      <c r="BC49" s="67">
        <v>3.3738140680199535E-3</v>
      </c>
      <c r="BD49" s="68">
        <v>6.9959108685848398E-2</v>
      </c>
      <c r="BF49" s="31">
        <v>115.47414686301499</v>
      </c>
      <c r="BG49" s="67">
        <v>3.3573326982399898E-2</v>
      </c>
      <c r="BH49" s="68">
        <v>8.2858442675763894E-2</v>
      </c>
      <c r="BJ49" s="31">
        <v>128.14625140966601</v>
      </c>
      <c r="BK49" s="67">
        <v>-1.5084041086229627E-3</v>
      </c>
      <c r="BL49" s="68">
        <v>3.7464316125600701E-2</v>
      </c>
    </row>
    <row r="50" spans="1:64" s="13" customFormat="1" ht="16.5" x14ac:dyDescent="0.35">
      <c r="A50" s="81">
        <v>0</v>
      </c>
      <c r="B50" s="28" t="s">
        <v>40</v>
      </c>
      <c r="C50" s="28">
        <v>10</v>
      </c>
      <c r="D50" s="29" t="s">
        <v>72</v>
      </c>
      <c r="E50" s="28" t="s">
        <v>12</v>
      </c>
      <c r="F50" s="29" t="s">
        <v>71</v>
      </c>
      <c r="G50" s="28" t="s">
        <v>39</v>
      </c>
      <c r="H50" s="28">
        <v>2018</v>
      </c>
      <c r="I50" s="30">
        <v>43374</v>
      </c>
      <c r="J50" s="31">
        <v>120.34949598521168</v>
      </c>
      <c r="K50" s="67">
        <v>-5.68074698258203E-3</v>
      </c>
      <c r="L50" s="68">
        <v>5.2396160457425678E-2</v>
      </c>
      <c r="N50" s="31">
        <v>111.96045088756399</v>
      </c>
      <c r="O50" s="67">
        <v>1.4322042139280011E-2</v>
      </c>
      <c r="P50" s="68">
        <v>-6.9867721243926902E-3</v>
      </c>
      <c r="Q50" s="34"/>
      <c r="R50" s="31">
        <v>113.16736250338001</v>
      </c>
      <c r="S50" s="67">
        <v>3.1352627668299604E-3</v>
      </c>
      <c r="T50" s="68">
        <v>5.0402953930512903E-2</v>
      </c>
      <c r="U50" s="34"/>
      <c r="V50" s="31">
        <v>122.466556597191</v>
      </c>
      <c r="W50" s="67">
        <v>-6.8095950906799096E-4</v>
      </c>
      <c r="X50" s="68">
        <v>6.6537250340896997E-2</v>
      </c>
      <c r="Z50" s="31">
        <v>115.867085037205</v>
      </c>
      <c r="AA50" s="67">
        <v>-4.4503181928069457E-3</v>
      </c>
      <c r="AB50" s="68">
        <v>-1.9730522745363701E-3</v>
      </c>
      <c r="AD50" s="31">
        <v>116.51943754999699</v>
      </c>
      <c r="AE50" s="67">
        <v>-4.0463435743469667E-3</v>
      </c>
      <c r="AF50" s="68">
        <v>5.3659995296458297E-2</v>
      </c>
      <c r="AH50" s="31">
        <v>129.04467136354501</v>
      </c>
      <c r="AI50" s="67">
        <v>8.3941510789009577E-4</v>
      </c>
      <c r="AJ50" s="68">
        <v>7.0520796510881806E-2</v>
      </c>
      <c r="AL50" s="31">
        <v>126.271456837269</v>
      </c>
      <c r="AM50" s="67">
        <v>-1.3622341227331969E-2</v>
      </c>
      <c r="AN50" s="68">
        <v>7.1213098603668298E-2</v>
      </c>
      <c r="AP50" s="31">
        <v>112.41119005992201</v>
      </c>
      <c r="AQ50" s="67">
        <v>-2.4903154791799942E-3</v>
      </c>
      <c r="AR50" s="68">
        <v>8.5036656657866194E-2</v>
      </c>
      <c r="AT50" s="31">
        <v>118.985788305383</v>
      </c>
      <c r="AU50" s="67">
        <v>-9.0787532426559459E-3</v>
      </c>
      <c r="AV50" s="68">
        <v>2.5893726895035E-2</v>
      </c>
      <c r="AX50" s="31">
        <v>129.797567355757</v>
      </c>
      <c r="AY50" s="67">
        <v>-2.9780304823949777E-3</v>
      </c>
      <c r="AZ50" s="68">
        <v>7.1977685538084897E-3</v>
      </c>
      <c r="BB50" s="31">
        <v>120.51627882225699</v>
      </c>
      <c r="BC50" s="67">
        <v>1.2287336414200656E-3</v>
      </c>
      <c r="BD50" s="68">
        <v>7.22397294276695E-2</v>
      </c>
      <c r="BF50" s="31">
        <v>115.31369884170201</v>
      </c>
      <c r="BG50" s="67">
        <v>-1.3894713723500152E-3</v>
      </c>
      <c r="BH50" s="68">
        <v>7.7668746185165699E-2</v>
      </c>
      <c r="BJ50" s="31">
        <v>128.90488681127101</v>
      </c>
      <c r="BK50" s="67">
        <v>5.9200748618100096E-3</v>
      </c>
      <c r="BL50" s="68">
        <v>4.1752935486672797E-2</v>
      </c>
    </row>
    <row r="51" spans="1:64" s="13" customFormat="1" ht="16.5" x14ac:dyDescent="0.35">
      <c r="A51" s="81">
        <v>0</v>
      </c>
      <c r="B51" s="28" t="s">
        <v>42</v>
      </c>
      <c r="C51" s="28">
        <v>11</v>
      </c>
      <c r="D51" s="29" t="s">
        <v>72</v>
      </c>
      <c r="E51" s="28" t="s">
        <v>12</v>
      </c>
      <c r="F51" s="29" t="s">
        <v>73</v>
      </c>
      <c r="G51" s="28" t="s">
        <v>14</v>
      </c>
      <c r="H51" s="28">
        <v>2018</v>
      </c>
      <c r="I51" s="30">
        <v>43405</v>
      </c>
      <c r="J51" s="31">
        <v>119.88161426836912</v>
      </c>
      <c r="K51" s="67">
        <v>-3.8876915354929542E-3</v>
      </c>
      <c r="L51" s="68">
        <v>5.1184414363010688E-2</v>
      </c>
      <c r="N51" s="31">
        <v>111.416676043854</v>
      </c>
      <c r="O51" s="67">
        <v>-4.8568475689330093E-3</v>
      </c>
      <c r="P51" s="68">
        <v>1.8435420133602299E-3</v>
      </c>
      <c r="Q51" s="34"/>
      <c r="R51" s="31">
        <v>113.40688705013299</v>
      </c>
      <c r="S51" s="67">
        <v>2.1165514637300209E-3</v>
      </c>
      <c r="T51" s="68">
        <v>4.9429044708097399E-2</v>
      </c>
      <c r="U51" s="34"/>
      <c r="V51" s="31">
        <v>123.82267120168601</v>
      </c>
      <c r="W51" s="67">
        <v>1.107334640717994E-2</v>
      </c>
      <c r="X51" s="68">
        <v>9.3308512268840599E-2</v>
      </c>
      <c r="Z51" s="31">
        <v>115.082190385621</v>
      </c>
      <c r="AA51" s="67">
        <v>-6.7740950877609452E-3</v>
      </c>
      <c r="AB51" s="68">
        <v>1.62450896511801E-2</v>
      </c>
      <c r="AD51" s="31">
        <v>116.14228655388099</v>
      </c>
      <c r="AE51" s="67">
        <v>-3.2368075580000433E-3</v>
      </c>
      <c r="AF51" s="68">
        <v>6.0121526067870697E-2</v>
      </c>
      <c r="AH51" s="31">
        <v>132.06101096158099</v>
      </c>
      <c r="AI51" s="67">
        <v>2.3374383197410031E-2</v>
      </c>
      <c r="AJ51" s="68">
        <v>9.6099006168741494E-2</v>
      </c>
      <c r="AL51" s="31">
        <v>125.003101578231</v>
      </c>
      <c r="AM51" s="67">
        <v>-1.004467114584795E-2</v>
      </c>
      <c r="AN51" s="68">
        <v>6.8352418723123504E-2</v>
      </c>
      <c r="AP51" s="31">
        <v>111.80154664074399</v>
      </c>
      <c r="AQ51" s="67">
        <v>-5.4233339123319624E-3</v>
      </c>
      <c r="AR51" s="68">
        <v>8.3521494388865802E-2</v>
      </c>
      <c r="AT51" s="31">
        <v>116.592633994613</v>
      </c>
      <c r="AU51" s="67">
        <v>-2.0112942435005055E-2</v>
      </c>
      <c r="AV51" s="68">
        <v>3.2864602346882599E-4</v>
      </c>
      <c r="AX51" s="31">
        <v>133.38722229536</v>
      </c>
      <c r="AY51" s="67">
        <v>2.7655795195020039E-2</v>
      </c>
      <c r="AZ51" s="68">
        <v>2.5501841192604E-2</v>
      </c>
      <c r="BB51" s="31">
        <v>120.980803643371</v>
      </c>
      <c r="BC51" s="67">
        <v>3.8544570547101031E-3</v>
      </c>
      <c r="BD51" s="68">
        <v>5.5522478456764897E-2</v>
      </c>
      <c r="BF51" s="31">
        <v>117.773887791441</v>
      </c>
      <c r="BG51" s="67">
        <v>2.1334750115999945E-2</v>
      </c>
      <c r="BH51" s="68">
        <v>0.13331305369510399</v>
      </c>
      <c r="BJ51" s="31">
        <v>128.50204201076201</v>
      </c>
      <c r="BK51" s="67">
        <v>-3.1251321068890281E-3</v>
      </c>
      <c r="BL51" s="68">
        <v>3.7494825368010999E-2</v>
      </c>
    </row>
    <row r="52" spans="1:64" s="13" customFormat="1" ht="16.5" x14ac:dyDescent="0.35">
      <c r="A52" s="82">
        <v>0</v>
      </c>
      <c r="B52" s="28" t="s">
        <v>10</v>
      </c>
      <c r="C52" s="28">
        <v>12</v>
      </c>
      <c r="D52" s="29" t="s">
        <v>72</v>
      </c>
      <c r="E52" s="28" t="s">
        <v>12</v>
      </c>
      <c r="F52" s="29" t="s">
        <v>73</v>
      </c>
      <c r="G52" s="28" t="s">
        <v>14</v>
      </c>
      <c r="H52" s="28">
        <v>2018</v>
      </c>
      <c r="I52" s="30">
        <v>43435</v>
      </c>
      <c r="J52" s="31">
        <v>119.54147672521543</v>
      </c>
      <c r="K52" s="67">
        <v>-2.8372786371749781E-3</v>
      </c>
      <c r="L52" s="68">
        <v>4.9669242311265238E-2</v>
      </c>
      <c r="N52" s="31">
        <v>112.667084268574</v>
      </c>
      <c r="O52" s="67">
        <v>1.1222810346880108E-2</v>
      </c>
      <c r="P52" s="68">
        <v>1.8953042458878001E-2</v>
      </c>
      <c r="Q52" s="34"/>
      <c r="R52" s="31">
        <v>114.042143617048</v>
      </c>
      <c r="S52" s="67">
        <v>5.6015695645899033E-3</v>
      </c>
      <c r="T52" s="68">
        <v>5.9954882076255697E-2</v>
      </c>
      <c r="U52" s="34"/>
      <c r="V52" s="31">
        <v>123.854437072999</v>
      </c>
      <c r="W52" s="67">
        <v>2.5654325660995347E-4</v>
      </c>
      <c r="X52" s="68">
        <v>8.8670325586267099E-2</v>
      </c>
      <c r="Z52" s="31">
        <v>115.651089056188</v>
      </c>
      <c r="AA52" s="67">
        <v>4.9434119098799023E-3</v>
      </c>
      <c r="AB52" s="68">
        <v>1.41021830456112E-2</v>
      </c>
      <c r="AD52" s="31">
        <v>116.62381819559199</v>
      </c>
      <c r="AE52" s="67">
        <v>4.1460492642100277E-3</v>
      </c>
      <c r="AF52" s="68">
        <v>5.1787539502161598E-2</v>
      </c>
      <c r="AH52" s="31">
        <v>130.583774383145</v>
      </c>
      <c r="AI52" s="67">
        <v>-1.1186015976099029E-2</v>
      </c>
      <c r="AJ52" s="68">
        <v>6.9028045213055403E-2</v>
      </c>
      <c r="AL52" s="31">
        <v>121.84565778037199</v>
      </c>
      <c r="AM52" s="67">
        <v>-2.5258923642656028E-2</v>
      </c>
      <c r="AN52" s="68">
        <v>4.6870138708120103E-2</v>
      </c>
      <c r="AP52" s="31">
        <v>112.890967386817</v>
      </c>
      <c r="AQ52" s="67">
        <v>9.7442368089399878E-3</v>
      </c>
      <c r="AR52" s="68">
        <v>9.8391612778903098E-2</v>
      </c>
      <c r="AT52" s="31">
        <v>116.576688515265</v>
      </c>
      <c r="AU52" s="67">
        <v>-1.3676232195103388E-4</v>
      </c>
      <c r="AV52" s="68">
        <v>1.38963210445442E-3</v>
      </c>
      <c r="AX52" s="31">
        <v>132.62010079121501</v>
      </c>
      <c r="AY52" s="67">
        <v>-5.7510868803199999E-3</v>
      </c>
      <c r="AZ52" s="68">
        <v>1.3199463178241701E-2</v>
      </c>
      <c r="BB52" s="31">
        <v>123.162076324795</v>
      </c>
      <c r="BC52" s="67">
        <v>1.8029907355000097E-2</v>
      </c>
      <c r="BD52" s="68">
        <v>8.5990344253138007E-2</v>
      </c>
      <c r="BF52" s="31">
        <v>118.875436647621</v>
      </c>
      <c r="BG52" s="67">
        <v>9.3530822225200705E-3</v>
      </c>
      <c r="BH52" s="68">
        <v>0.140808493145342</v>
      </c>
      <c r="BJ52" s="31">
        <v>128.75386893972799</v>
      </c>
      <c r="BK52" s="67">
        <v>1.9597114958300743E-3</v>
      </c>
      <c r="BL52" s="68">
        <v>4.2361092577594801E-2</v>
      </c>
    </row>
    <row r="53" spans="1:64" s="13" customFormat="1" ht="16.5" x14ac:dyDescent="0.35">
      <c r="A53" s="80">
        <v>2019</v>
      </c>
      <c r="B53" s="28" t="s">
        <v>15</v>
      </c>
      <c r="C53" s="28">
        <v>1</v>
      </c>
      <c r="D53" s="29" t="s">
        <v>74</v>
      </c>
      <c r="E53" s="28" t="s">
        <v>17</v>
      </c>
      <c r="F53" s="29" t="s">
        <v>75</v>
      </c>
      <c r="G53" s="28" t="s">
        <v>19</v>
      </c>
      <c r="H53" s="28">
        <v>2019</v>
      </c>
      <c r="I53" s="30">
        <v>43466</v>
      </c>
      <c r="J53" s="31">
        <v>119.89969146505476</v>
      </c>
      <c r="K53" s="67">
        <v>2.9965728185099572E-3</v>
      </c>
      <c r="L53" s="68">
        <v>4.8568423741506495E-2</v>
      </c>
      <c r="N53" s="31">
        <v>114.86789239450501</v>
      </c>
      <c r="O53" s="67">
        <v>1.9533727532029976E-2</v>
      </c>
      <c r="P53" s="68">
        <v>6.0793300084587498E-2</v>
      </c>
      <c r="Q53" s="34"/>
      <c r="R53" s="31">
        <v>114.232050661912</v>
      </c>
      <c r="S53" s="67">
        <v>1.6652356649999867E-3</v>
      </c>
      <c r="T53" s="68">
        <v>6.7811122894473594E-2</v>
      </c>
      <c r="U53" s="34"/>
      <c r="V53" s="31">
        <v>125.270684293366</v>
      </c>
      <c r="W53" s="67">
        <v>1.143477176787E-2</v>
      </c>
      <c r="X53" s="68">
        <v>0.111037228104269</v>
      </c>
      <c r="Z53" s="31">
        <v>116.723856597311</v>
      </c>
      <c r="AA53" s="67">
        <v>9.2758965771699842E-3</v>
      </c>
      <c r="AB53" s="68">
        <v>2.8823229477088499E-2</v>
      </c>
      <c r="AD53" s="31">
        <v>117.427680984849</v>
      </c>
      <c r="AE53" s="67">
        <v>6.8927840101200566E-3</v>
      </c>
      <c r="AF53" s="68">
        <v>6.2786963973505694E-2</v>
      </c>
      <c r="AH53" s="31">
        <v>132.81075671332499</v>
      </c>
      <c r="AI53" s="67">
        <v>1.7054050862749914E-2</v>
      </c>
      <c r="AJ53" s="68">
        <v>6.9810478563195694E-2</v>
      </c>
      <c r="AL53" s="31">
        <v>122.038134341427</v>
      </c>
      <c r="AM53" s="67">
        <v>1.5796751772800821E-3</v>
      </c>
      <c r="AN53" s="68">
        <v>4.1204437722707002E-2</v>
      </c>
      <c r="AP53" s="31">
        <v>114.286001621935</v>
      </c>
      <c r="AQ53" s="67">
        <v>1.2357359206049967E-2</v>
      </c>
      <c r="AR53" s="68">
        <v>0.114063229460864</v>
      </c>
      <c r="AT53" s="31">
        <v>115.85697273429101</v>
      </c>
      <c r="AU53" s="67">
        <v>-6.173753862294018E-3</v>
      </c>
      <c r="AV53" s="68">
        <v>-1.02182509720266E-2</v>
      </c>
      <c r="AX53" s="31">
        <v>131.86233406943299</v>
      </c>
      <c r="AY53" s="67">
        <v>-5.7138150043669622E-3</v>
      </c>
      <c r="AZ53" s="68">
        <v>6.0460230226269101E-3</v>
      </c>
      <c r="BB53" s="31">
        <v>124.79076073226599</v>
      </c>
      <c r="BC53" s="67">
        <v>1.3223911581160097E-2</v>
      </c>
      <c r="BD53" s="68">
        <v>0.10451609352612801</v>
      </c>
      <c r="BF53" s="31">
        <v>118.467450737874</v>
      </c>
      <c r="BG53" s="67">
        <v>-3.4320455196840127E-3</v>
      </c>
      <c r="BH53" s="68">
        <v>0.123261001445333</v>
      </c>
      <c r="BJ53" s="31">
        <v>130.98305849313999</v>
      </c>
      <c r="BK53" s="67">
        <v>1.731357334555006E-2</v>
      </c>
      <c r="BL53" s="68">
        <v>5.0481733408633399E-2</v>
      </c>
    </row>
    <row r="54" spans="1:64" s="13" customFormat="1" ht="16.5" x14ac:dyDescent="0.35">
      <c r="A54" s="81">
        <v>0</v>
      </c>
      <c r="B54" s="28" t="s">
        <v>20</v>
      </c>
      <c r="C54" s="28">
        <v>2</v>
      </c>
      <c r="D54" s="29" t="s">
        <v>74</v>
      </c>
      <c r="E54" s="28" t="s">
        <v>17</v>
      </c>
      <c r="F54" s="29" t="s">
        <v>75</v>
      </c>
      <c r="G54" s="28" t="s">
        <v>19</v>
      </c>
      <c r="H54" s="28">
        <v>2019</v>
      </c>
      <c r="I54" s="30">
        <v>43497</v>
      </c>
      <c r="J54" s="31">
        <v>119.50929294244885</v>
      </c>
      <c r="K54" s="67">
        <v>-3.2560427623760102E-3</v>
      </c>
      <c r="L54" s="68">
        <v>4.2497949208793573E-2</v>
      </c>
      <c r="N54" s="31">
        <v>119.358066148169</v>
      </c>
      <c r="O54" s="67">
        <v>3.9089894138939929E-2</v>
      </c>
      <c r="P54" s="68">
        <v>0.11157012167057399</v>
      </c>
      <c r="Q54" s="34"/>
      <c r="R54" s="31">
        <v>113.83368235229599</v>
      </c>
      <c r="S54" s="67">
        <v>-3.4873602225320433E-3</v>
      </c>
      <c r="T54" s="68">
        <v>5.9060493900479502E-2</v>
      </c>
      <c r="U54" s="34"/>
      <c r="V54" s="31">
        <v>124.02831719424</v>
      </c>
      <c r="W54" s="67">
        <v>-9.9174607860950115E-3</v>
      </c>
      <c r="X54" s="68">
        <v>8.8277744858458906E-2</v>
      </c>
      <c r="Z54" s="31">
        <v>116.00441511591001</v>
      </c>
      <c r="AA54" s="67">
        <v>-6.1636198663540531E-3</v>
      </c>
      <c r="AB54" s="68">
        <v>-6.0001437151390204E-3</v>
      </c>
      <c r="AD54" s="31">
        <v>117.04140111297301</v>
      </c>
      <c r="AE54" s="67">
        <v>-3.289512903910996E-3</v>
      </c>
      <c r="AF54" s="68">
        <v>5.6965625776323602E-2</v>
      </c>
      <c r="AH54" s="31">
        <v>129.91410830177</v>
      </c>
      <c r="AI54" s="67">
        <v>-2.1810344909084955E-2</v>
      </c>
      <c r="AJ54" s="68">
        <v>5.9918102515418098E-2</v>
      </c>
      <c r="AL54" s="31">
        <v>121.72551967947599</v>
      </c>
      <c r="AM54" s="67">
        <v>-2.5616145611959684E-3</v>
      </c>
      <c r="AN54" s="68">
        <v>2.6410946108032199E-2</v>
      </c>
      <c r="AP54" s="31">
        <v>116.12018525748999</v>
      </c>
      <c r="AQ54" s="67">
        <v>1.6049066460670058E-2</v>
      </c>
      <c r="AR54" s="68">
        <v>0.13154663881530501</v>
      </c>
      <c r="AT54" s="31">
        <v>115.15853815674301</v>
      </c>
      <c r="AU54" s="67">
        <v>-6.028420742097973E-3</v>
      </c>
      <c r="AV54" s="68">
        <v>-1.4279387924203401E-2</v>
      </c>
      <c r="AX54" s="31">
        <v>132.72777825825801</v>
      </c>
      <c r="AY54" s="67">
        <v>6.5632403288800045E-3</v>
      </c>
      <c r="AZ54" s="68">
        <v>3.1057967211852101E-2</v>
      </c>
      <c r="BB54" s="31">
        <v>123.587921851487</v>
      </c>
      <c r="BC54" s="67">
        <v>-9.6388456462730421E-3</v>
      </c>
      <c r="BD54" s="68">
        <v>8.1329120905368799E-2</v>
      </c>
      <c r="BF54" s="31">
        <v>119.891826546998</v>
      </c>
      <c r="BG54" s="67">
        <v>1.2023351564099949E-2</v>
      </c>
      <c r="BH54" s="68">
        <v>0.138902814425093</v>
      </c>
      <c r="BJ54" s="31">
        <v>130.12028642822401</v>
      </c>
      <c r="BK54" s="67">
        <v>-6.586898144244957E-3</v>
      </c>
      <c r="BL54" s="68">
        <v>4.3199408180932597E-2</v>
      </c>
    </row>
    <row r="55" spans="1:64" s="13" customFormat="1" ht="16.5" x14ac:dyDescent="0.35">
      <c r="A55" s="81">
        <v>0</v>
      </c>
      <c r="B55" s="28" t="s">
        <v>21</v>
      </c>
      <c r="C55" s="28">
        <v>3</v>
      </c>
      <c r="D55" s="29" t="s">
        <v>74</v>
      </c>
      <c r="E55" s="28" t="s">
        <v>17</v>
      </c>
      <c r="F55" s="29" t="s">
        <v>76</v>
      </c>
      <c r="G55" s="28" t="s">
        <v>23</v>
      </c>
      <c r="H55" s="28">
        <v>2019</v>
      </c>
      <c r="I55" s="30">
        <v>43525</v>
      </c>
      <c r="J55" s="31">
        <v>120.13073757591211</v>
      </c>
      <c r="K55" s="67">
        <v>5.1999691250999014E-3</v>
      </c>
      <c r="L55" s="68">
        <v>5.200605532818714E-2</v>
      </c>
      <c r="N55" s="31">
        <v>113.30022407249101</v>
      </c>
      <c r="O55" s="67">
        <v>-5.0753520655719031E-2</v>
      </c>
      <c r="P55" s="68">
        <v>5.6714790481415998E-2</v>
      </c>
      <c r="Q55" s="34"/>
      <c r="R55" s="31">
        <v>113.875054406666</v>
      </c>
      <c r="S55" s="67">
        <v>3.6344299433999083E-4</v>
      </c>
      <c r="T55" s="68">
        <v>5.4830088357232999E-2</v>
      </c>
      <c r="U55" s="34"/>
      <c r="V55" s="31">
        <v>124.69212659346999</v>
      </c>
      <c r="W55" s="67">
        <v>5.3520793819299417E-3</v>
      </c>
      <c r="X55" s="68">
        <v>9.09345606694998E-2</v>
      </c>
      <c r="Z55" s="31">
        <v>115.134161503732</v>
      </c>
      <c r="AA55" s="67">
        <v>-7.5019007794500103E-3</v>
      </c>
      <c r="AB55" s="68">
        <v>5.3362841315396396E-3</v>
      </c>
      <c r="AD55" s="31">
        <v>117.864284521621</v>
      </c>
      <c r="AE55" s="67">
        <v>7.0307036725700822E-3</v>
      </c>
      <c r="AF55" s="68">
        <v>6.9753754154495501E-2</v>
      </c>
      <c r="AH55" s="31">
        <v>130.68533772591701</v>
      </c>
      <c r="AI55" s="67">
        <v>5.9364562804500309E-3</v>
      </c>
      <c r="AJ55" s="68">
        <v>7.1143579434155904E-2</v>
      </c>
      <c r="AL55" s="31">
        <v>124.695670106389</v>
      </c>
      <c r="AM55" s="67">
        <v>2.4400392249160019E-2</v>
      </c>
      <c r="AN55" s="68">
        <v>5.4535687226706403E-2</v>
      </c>
      <c r="AP55" s="31">
        <v>115.478407802269</v>
      </c>
      <c r="AQ55" s="67">
        <v>-5.5268380238739923E-3</v>
      </c>
      <c r="AR55" s="68">
        <v>0.1150379056136</v>
      </c>
      <c r="AT55" s="31">
        <v>114.819686658037</v>
      </c>
      <c r="AU55" s="67">
        <v>-2.942478292359052E-3</v>
      </c>
      <c r="AV55" s="68">
        <v>-9.9451205430689492E-3</v>
      </c>
      <c r="AX55" s="31">
        <v>132.74316236396399</v>
      </c>
      <c r="AY55" s="67">
        <v>1.1590720426002399E-4</v>
      </c>
      <c r="AZ55" s="68">
        <v>3.5218768268257601E-2</v>
      </c>
      <c r="BB55" s="31">
        <v>124.225139264313</v>
      </c>
      <c r="BC55" s="67">
        <v>5.1559845272899363E-3</v>
      </c>
      <c r="BD55" s="68">
        <v>8.5525730114184503E-2</v>
      </c>
      <c r="BF55" s="31">
        <v>120.53793059612801</v>
      </c>
      <c r="BG55" s="67">
        <v>5.3890583514999424E-3</v>
      </c>
      <c r="BH55" s="68">
        <v>0.15568368965697399</v>
      </c>
      <c r="BJ55" s="31">
        <v>130.49728398921499</v>
      </c>
      <c r="BK55" s="67">
        <v>2.8973004236299005E-3</v>
      </c>
      <c r="BL55" s="68">
        <v>4.9518756864949103E-2</v>
      </c>
    </row>
    <row r="56" spans="1:64" s="13" customFormat="1" ht="16.5" x14ac:dyDescent="0.35">
      <c r="A56" s="81">
        <v>0</v>
      </c>
      <c r="B56" s="28" t="s">
        <v>24</v>
      </c>
      <c r="C56" s="28">
        <v>4</v>
      </c>
      <c r="D56" s="29" t="s">
        <v>77</v>
      </c>
      <c r="E56" s="28" t="s">
        <v>26</v>
      </c>
      <c r="F56" s="29" t="s">
        <v>76</v>
      </c>
      <c r="G56" s="28" t="s">
        <v>23</v>
      </c>
      <c r="H56" s="28">
        <v>2019</v>
      </c>
      <c r="I56" s="30">
        <v>43556</v>
      </c>
      <c r="J56" s="31">
        <v>123.2369860677848</v>
      </c>
      <c r="K56" s="67">
        <v>2.5857233165740068E-2</v>
      </c>
      <c r="L56" s="68">
        <v>5.685306112514743E-2</v>
      </c>
      <c r="N56" s="31">
        <v>114.670160161282</v>
      </c>
      <c r="O56" s="67">
        <v>1.2091203702419895E-2</v>
      </c>
      <c r="P56" s="68">
        <v>5.9929382197959402E-2</v>
      </c>
      <c r="Q56" s="34"/>
      <c r="R56" s="31">
        <v>116.020594595204</v>
      </c>
      <c r="S56" s="67">
        <v>1.8841178164229921E-2</v>
      </c>
      <c r="T56" s="68">
        <v>7.0694770378826294E-2</v>
      </c>
      <c r="U56" s="34"/>
      <c r="V56" s="31">
        <v>127.453714786006</v>
      </c>
      <c r="W56" s="67">
        <v>2.2147253944420076E-2</v>
      </c>
      <c r="X56" s="68">
        <v>4.3888633036776002E-2</v>
      </c>
      <c r="Z56" s="31">
        <v>118.84119727883299</v>
      </c>
      <c r="AA56" s="67">
        <v>3.2197531355460107E-2</v>
      </c>
      <c r="AB56" s="68">
        <v>2.2201103936954299E-2</v>
      </c>
      <c r="AD56" s="31">
        <v>120.17409111002399</v>
      </c>
      <c r="AE56" s="67">
        <v>1.9597171422859994E-2</v>
      </c>
      <c r="AF56" s="68">
        <v>6.6865903368733298E-2</v>
      </c>
      <c r="AH56" s="31">
        <v>134.44884425813399</v>
      </c>
      <c r="AI56" s="67">
        <v>2.8798230908730016E-2</v>
      </c>
      <c r="AJ56" s="68">
        <v>7.0882332381727101E-2</v>
      </c>
      <c r="AL56" s="31">
        <v>127.900592688619</v>
      </c>
      <c r="AM56" s="67">
        <v>2.5701955645260011E-2</v>
      </c>
      <c r="AN56" s="68">
        <v>7.09048353131847E-2</v>
      </c>
      <c r="AP56" s="31">
        <v>119.313280526754</v>
      </c>
      <c r="AQ56" s="67">
        <v>3.320856944140993E-2</v>
      </c>
      <c r="AR56" s="68">
        <v>0.142030375076835</v>
      </c>
      <c r="AT56" s="31">
        <v>118.845848855071</v>
      </c>
      <c r="AU56" s="67">
        <v>3.5065086086019992E-2</v>
      </c>
      <c r="AV56" s="68">
        <v>2.21656420173622E-3</v>
      </c>
      <c r="AX56" s="31">
        <v>136.489048633641</v>
      </c>
      <c r="AY56" s="67">
        <v>2.8219052514409926E-2</v>
      </c>
      <c r="AZ56" s="68">
        <v>3.8996729061777202E-2</v>
      </c>
      <c r="BB56" s="31">
        <v>125.766634106577</v>
      </c>
      <c r="BC56" s="67">
        <v>1.2408879969010078E-2</v>
      </c>
      <c r="BD56" s="68">
        <v>6.4671859707460297E-2</v>
      </c>
      <c r="BF56" s="31">
        <v>122.546168557584</v>
      </c>
      <c r="BG56" s="67">
        <v>1.6660630819899991E-2</v>
      </c>
      <c r="BH56" s="68">
        <v>0.16498309382557899</v>
      </c>
      <c r="BJ56" s="31">
        <v>135.21318568989</v>
      </c>
      <c r="BK56" s="67">
        <v>3.6137929897950061E-2</v>
      </c>
      <c r="BL56" s="68">
        <v>5.91435678648407E-2</v>
      </c>
    </row>
    <row r="57" spans="1:64" s="13" customFormat="1" ht="16.5" x14ac:dyDescent="0.35">
      <c r="A57" s="81">
        <v>0</v>
      </c>
      <c r="B57" s="28" t="s">
        <v>27</v>
      </c>
      <c r="C57" s="28">
        <v>5</v>
      </c>
      <c r="D57" s="29" t="s">
        <v>77</v>
      </c>
      <c r="E57" s="28" t="s">
        <v>26</v>
      </c>
      <c r="F57" s="29" t="s">
        <v>78</v>
      </c>
      <c r="G57" s="28" t="s">
        <v>29</v>
      </c>
      <c r="H57" s="28">
        <v>2019</v>
      </c>
      <c r="I57" s="30">
        <v>43586</v>
      </c>
      <c r="J57" s="31">
        <v>123.56460980108309</v>
      </c>
      <c r="K57" s="67">
        <v>2.6584854413600478E-3</v>
      </c>
      <c r="L57" s="68">
        <v>5.2666699599072331E-2</v>
      </c>
      <c r="N57" s="31">
        <v>115.659330519923</v>
      </c>
      <c r="O57" s="67">
        <v>8.6262228748099634E-3</v>
      </c>
      <c r="P57" s="68">
        <v>6.9878718835404002E-2</v>
      </c>
      <c r="Q57" s="34"/>
      <c r="R57" s="31">
        <v>117.41927674484</v>
      </c>
      <c r="S57" s="67">
        <v>1.2055464415750006E-2</v>
      </c>
      <c r="T57" s="68">
        <v>7.5540231604181607E-2</v>
      </c>
      <c r="U57" s="34"/>
      <c r="V57" s="31">
        <v>126.553833136177</v>
      </c>
      <c r="W57" s="67">
        <v>-7.0604583894600115E-3</v>
      </c>
      <c r="X57" s="68">
        <v>2.94700726275532E-2</v>
      </c>
      <c r="Z57" s="31">
        <v>118.20374363248099</v>
      </c>
      <c r="AA57" s="67">
        <v>-5.3639113451260378E-3</v>
      </c>
      <c r="AB57" s="68">
        <v>1.42874369296271E-2</v>
      </c>
      <c r="AD57" s="31">
        <v>121.374173426935</v>
      </c>
      <c r="AE57" s="67">
        <v>9.9861984045499508E-3</v>
      </c>
      <c r="AF57" s="68">
        <v>6.80637225689531E-2</v>
      </c>
      <c r="AH57" s="31">
        <v>134.644096354498</v>
      </c>
      <c r="AI57" s="67">
        <v>1.4522407941999216E-3</v>
      </c>
      <c r="AJ57" s="68">
        <v>6.3434474733324198E-2</v>
      </c>
      <c r="AL57" s="31">
        <v>128.66632119692699</v>
      </c>
      <c r="AM57" s="67">
        <v>5.9869035178901076E-3</v>
      </c>
      <c r="AN57" s="68">
        <v>5.9356301807459398E-2</v>
      </c>
      <c r="AP57" s="31">
        <v>119.949013614713</v>
      </c>
      <c r="AQ57" s="67">
        <v>5.3282676090400383E-3</v>
      </c>
      <c r="AR57" s="68">
        <v>0.14166488657874099</v>
      </c>
      <c r="AT57" s="31">
        <v>118.67767075526299</v>
      </c>
      <c r="AU57" s="67">
        <v>-1.4150944389550446E-3</v>
      </c>
      <c r="AV57" s="68">
        <v>9.1990761508653496E-4</v>
      </c>
      <c r="AX57" s="31">
        <v>135.77294418677499</v>
      </c>
      <c r="AY57" s="67">
        <v>-5.246607358132982E-3</v>
      </c>
      <c r="AZ57" s="68">
        <v>1.8919876166938701E-2</v>
      </c>
      <c r="BB57" s="31">
        <v>127.19177826494899</v>
      </c>
      <c r="BC57" s="67">
        <v>1.1331655398870044E-2</v>
      </c>
      <c r="BD57" s="68">
        <v>7.2570444022302699E-2</v>
      </c>
      <c r="BF57" s="31">
        <v>122.15796339668</v>
      </c>
      <c r="BG57" s="67">
        <v>-3.1678278111300084E-3</v>
      </c>
      <c r="BH57" s="68">
        <v>0.15843742915071399</v>
      </c>
      <c r="BJ57" s="31">
        <v>135.91869125762801</v>
      </c>
      <c r="BK57" s="67">
        <v>5.2177275769200726E-3</v>
      </c>
      <c r="BL57" s="68">
        <v>4.67924122272163E-2</v>
      </c>
    </row>
    <row r="58" spans="1:64" s="13" customFormat="1" ht="16.5" x14ac:dyDescent="0.35">
      <c r="A58" s="81">
        <v>0</v>
      </c>
      <c r="B58" s="28" t="s">
        <v>30</v>
      </c>
      <c r="C58" s="28">
        <v>6</v>
      </c>
      <c r="D58" s="29" t="s">
        <v>77</v>
      </c>
      <c r="E58" s="28" t="s">
        <v>26</v>
      </c>
      <c r="F58" s="29" t="s">
        <v>78</v>
      </c>
      <c r="G58" s="28" t="s">
        <v>29</v>
      </c>
      <c r="H58" s="28">
        <v>2019</v>
      </c>
      <c r="I58" s="30">
        <v>43617</v>
      </c>
      <c r="J58" s="31">
        <v>123.22682075249436</v>
      </c>
      <c r="K58" s="67">
        <v>-2.733703842325963E-3</v>
      </c>
      <c r="L58" s="68">
        <v>4.2849257667471274E-2</v>
      </c>
      <c r="N58" s="31">
        <v>115.010040833706</v>
      </c>
      <c r="O58" s="67">
        <v>-5.6138115558740376E-3</v>
      </c>
      <c r="P58" s="68">
        <v>6.3710294838350098E-2</v>
      </c>
      <c r="Q58" s="34"/>
      <c r="R58" s="31">
        <v>117.14015504351001</v>
      </c>
      <c r="S58" s="67">
        <v>-2.3771369494719474E-3</v>
      </c>
      <c r="T58" s="68">
        <v>6.3254550783459207E-2</v>
      </c>
      <c r="U58" s="34"/>
      <c r="V58" s="31">
        <v>126.27607401350799</v>
      </c>
      <c r="W58" s="67">
        <v>-2.1947902784600348E-3</v>
      </c>
      <c r="X58" s="68">
        <v>1.41465681667563E-2</v>
      </c>
      <c r="Z58" s="31">
        <v>120.674807063149</v>
      </c>
      <c r="AA58" s="67">
        <v>2.0905119878019907E-2</v>
      </c>
      <c r="AB58" s="68">
        <v>2.8114728720573402E-2</v>
      </c>
      <c r="AD58" s="31">
        <v>123.339761869654</v>
      </c>
      <c r="AE58" s="67">
        <v>1.6194453788819896E-2</v>
      </c>
      <c r="AF58" s="68">
        <v>8.2224536204678095E-2</v>
      </c>
      <c r="AH58" s="31">
        <v>134.41430761635499</v>
      </c>
      <c r="AI58" s="67">
        <v>-1.7066380507240186E-3</v>
      </c>
      <c r="AJ58" s="68">
        <v>5.9907273602909997E-2</v>
      </c>
      <c r="AL58" s="31">
        <v>128.040168156764</v>
      </c>
      <c r="AM58" s="67">
        <v>-4.8664874719189788E-3</v>
      </c>
      <c r="AN58" s="68">
        <v>4.96703519281547E-2</v>
      </c>
      <c r="AP58" s="31">
        <v>120.766221099332</v>
      </c>
      <c r="AQ58" s="67">
        <v>6.8129571056199101E-3</v>
      </c>
      <c r="AR58" s="68">
        <v>0.13695002108037199</v>
      </c>
      <c r="AT58" s="31">
        <v>118.352582161152</v>
      </c>
      <c r="AU58" s="67">
        <v>-2.7392566102929505E-3</v>
      </c>
      <c r="AV58" s="68">
        <v>-3.27671139940289E-3</v>
      </c>
      <c r="AX58" s="31">
        <v>135.397780027816</v>
      </c>
      <c r="AY58" s="67">
        <v>-2.7631731874609988E-3</v>
      </c>
      <c r="AZ58" s="68">
        <v>5.7688558120447802E-3</v>
      </c>
      <c r="BB58" s="31">
        <v>126.513362180624</v>
      </c>
      <c r="BC58" s="67">
        <v>-5.3338045397189893E-3</v>
      </c>
      <c r="BD58" s="68">
        <v>4.89020522692694E-2</v>
      </c>
      <c r="BF58" s="31">
        <v>121.37320018444601</v>
      </c>
      <c r="BG58" s="67">
        <v>-6.4241674501890333E-3</v>
      </c>
      <c r="BH58" s="68">
        <v>0.12812336119450299</v>
      </c>
      <c r="BJ58" s="31">
        <v>136.20820445126401</v>
      </c>
      <c r="BK58" s="67">
        <v>2.1300469490799223E-3</v>
      </c>
      <c r="BL58" s="68">
        <v>5.14392264526757E-2</v>
      </c>
    </row>
    <row r="59" spans="1:64" s="13" customFormat="1" ht="16.5" x14ac:dyDescent="0.35">
      <c r="A59" s="81">
        <v>0</v>
      </c>
      <c r="B59" s="28" t="s">
        <v>31</v>
      </c>
      <c r="C59" s="28">
        <v>7</v>
      </c>
      <c r="D59" s="29" t="s">
        <v>79</v>
      </c>
      <c r="E59" s="28" t="s">
        <v>33</v>
      </c>
      <c r="F59" s="29" t="s">
        <v>80</v>
      </c>
      <c r="G59" s="28" t="s">
        <v>35</v>
      </c>
      <c r="H59" s="28">
        <v>2019</v>
      </c>
      <c r="I59" s="30">
        <v>43647</v>
      </c>
      <c r="J59" s="31">
        <v>123.13633220359687</v>
      </c>
      <c r="K59" s="67">
        <v>-7.3432511157001112E-4</v>
      </c>
      <c r="L59" s="68">
        <v>3.4904700513704867E-2</v>
      </c>
      <c r="N59" s="31">
        <v>116.773282247154</v>
      </c>
      <c r="O59" s="67">
        <v>1.533119543882E-2</v>
      </c>
      <c r="P59" s="68">
        <v>7.2616041530622094E-2</v>
      </c>
      <c r="Q59" s="34"/>
      <c r="R59" s="31">
        <v>116.783182479239</v>
      </c>
      <c r="S59" s="67">
        <v>-3.0473970615679802E-3</v>
      </c>
      <c r="T59" s="68">
        <v>4.6482538295977503E-2</v>
      </c>
      <c r="U59" s="34"/>
      <c r="V59" s="31">
        <v>126.392834364327</v>
      </c>
      <c r="W59" s="67">
        <v>9.2464349822996006E-4</v>
      </c>
      <c r="X59" s="68">
        <v>5.1472273398156097E-2</v>
      </c>
      <c r="Z59" s="31">
        <v>121.257186714806</v>
      </c>
      <c r="AA59" s="67">
        <v>4.8260251317600034E-3</v>
      </c>
      <c r="AB59" s="68">
        <v>3.8989902956038797E-2</v>
      </c>
      <c r="AD59" s="31">
        <v>123.695215752232</v>
      </c>
      <c r="AE59" s="67">
        <v>2.8819082929099071E-3</v>
      </c>
      <c r="AF59" s="68">
        <v>7.72929306403181E-2</v>
      </c>
      <c r="AH59" s="31">
        <v>133.067297700068</v>
      </c>
      <c r="AI59" s="67">
        <v>-1.0021328385157013E-2</v>
      </c>
      <c r="AJ59" s="68">
        <v>4.4620435220735097E-2</v>
      </c>
      <c r="AL59" s="31">
        <v>129.093437152566</v>
      </c>
      <c r="AM59" s="67">
        <v>8.2260825720898989E-3</v>
      </c>
      <c r="AN59" s="68">
        <v>3.4121944989548701E-2</v>
      </c>
      <c r="AP59" s="31">
        <v>122.401113588755</v>
      </c>
      <c r="AQ59" s="67">
        <v>1.3537663715410098E-2</v>
      </c>
      <c r="AR59" s="68">
        <v>0.139450331374776</v>
      </c>
      <c r="AT59" s="31">
        <v>117.886263997406</v>
      </c>
      <c r="AU59" s="67">
        <v>-3.9400759597389978E-3</v>
      </c>
      <c r="AV59" s="68">
        <v>-1.1494544182760099E-2</v>
      </c>
      <c r="AX59" s="31">
        <v>132.02245673680699</v>
      </c>
      <c r="AY59" s="67">
        <v>-2.4928941156314055E-2</v>
      </c>
      <c r="AZ59" s="68">
        <v>-1.3328498974171399E-2</v>
      </c>
      <c r="BB59" s="31">
        <v>126.555937878457</v>
      </c>
      <c r="BC59" s="67">
        <v>3.3653123352994641E-4</v>
      </c>
      <c r="BD59" s="68">
        <v>5.1974867347903499E-2</v>
      </c>
      <c r="BF59" s="31">
        <v>119.677858996514</v>
      </c>
      <c r="BG59" s="67">
        <v>-1.3968002700396998E-2</v>
      </c>
      <c r="BH59" s="68">
        <v>9.6755790820066898E-2</v>
      </c>
      <c r="BJ59" s="31">
        <v>136.132649464308</v>
      </c>
      <c r="BK59" s="67">
        <v>-5.547021727529966E-4</v>
      </c>
      <c r="BL59" s="68">
        <v>5.1452733802763898E-2</v>
      </c>
    </row>
    <row r="60" spans="1:64" s="13" customFormat="1" ht="16.5" x14ac:dyDescent="0.35">
      <c r="A60" s="81">
        <v>0</v>
      </c>
      <c r="B60" s="28" t="s">
        <v>36</v>
      </c>
      <c r="C60" s="28">
        <v>8</v>
      </c>
      <c r="D60" s="29" t="s">
        <v>79</v>
      </c>
      <c r="E60" s="28" t="s">
        <v>33</v>
      </c>
      <c r="F60" s="29" t="s">
        <v>80</v>
      </c>
      <c r="G60" s="28" t="s">
        <v>35</v>
      </c>
      <c r="H60" s="28">
        <v>2019</v>
      </c>
      <c r="I60" s="30">
        <v>43678</v>
      </c>
      <c r="J60" s="31">
        <v>122.83247813911089</v>
      </c>
      <c r="K60" s="67">
        <v>-2.4676231543390159E-3</v>
      </c>
      <c r="L60" s="68">
        <v>2.4569392021433822E-2</v>
      </c>
      <c r="N60" s="31">
        <v>114.643258766649</v>
      </c>
      <c r="O60" s="67">
        <v>-1.8240674917367028E-2</v>
      </c>
      <c r="P60" s="68">
        <v>4.9105109467769699E-2</v>
      </c>
      <c r="Q60" s="34"/>
      <c r="R60" s="31">
        <v>116.343789316106</v>
      </c>
      <c r="S60" s="67">
        <v>-3.762469508065025E-3</v>
      </c>
      <c r="T60" s="68">
        <v>3.2473556037142998E-2</v>
      </c>
      <c r="U60" s="34"/>
      <c r="V60" s="31">
        <v>126.12163634074101</v>
      </c>
      <c r="W60" s="67">
        <v>-2.1456756227520302E-3</v>
      </c>
      <c r="X60" s="68">
        <v>3.61868319506762E-2</v>
      </c>
      <c r="Z60" s="31">
        <v>119.710451101663</v>
      </c>
      <c r="AA60" s="67">
        <v>-1.2755826314698959E-2</v>
      </c>
      <c r="AB60" s="68">
        <v>2.8906119676733701E-2</v>
      </c>
      <c r="AD60" s="31">
        <v>122.300353346956</v>
      </c>
      <c r="AE60" s="67">
        <v>-1.1276607561518048E-2</v>
      </c>
      <c r="AF60" s="68">
        <v>5.2809168400546301E-2</v>
      </c>
      <c r="AH60" s="31">
        <v>133.151765342511</v>
      </c>
      <c r="AI60" s="67">
        <v>6.3477386181998163E-4</v>
      </c>
      <c r="AJ60" s="68">
        <v>4.2467972640464903E-2</v>
      </c>
      <c r="AL60" s="31">
        <v>128.75542883264001</v>
      </c>
      <c r="AM60" s="67">
        <v>-2.6183230331520146E-3</v>
      </c>
      <c r="AN60" s="68">
        <v>1.9227207903358901E-2</v>
      </c>
      <c r="AP60" s="31">
        <v>123.670379944044</v>
      </c>
      <c r="AQ60" s="67">
        <v>1.0369728820879942E-2</v>
      </c>
      <c r="AR60" s="68">
        <v>0.11682525013850099</v>
      </c>
      <c r="AT60" s="31">
        <v>117.314925853023</v>
      </c>
      <c r="AU60" s="67">
        <v>-4.8465200695130273E-3</v>
      </c>
      <c r="AV60" s="68">
        <v>-1.8934069120068502E-2</v>
      </c>
      <c r="AX60" s="31">
        <v>132.30038793895301</v>
      </c>
      <c r="AY60" s="67">
        <v>2.1051812624599542E-3</v>
      </c>
      <c r="AZ60" s="68">
        <v>-1.9415972320185901E-3</v>
      </c>
      <c r="BB60" s="31">
        <v>126.80357178756999</v>
      </c>
      <c r="BC60" s="67">
        <v>1.956715056320002E-3</v>
      </c>
      <c r="BD60" s="68">
        <v>5.70166801359955E-2</v>
      </c>
      <c r="BF60" s="31">
        <v>119.572602736527</v>
      </c>
      <c r="BG60" s="67">
        <v>-8.794965156410095E-4</v>
      </c>
      <c r="BH60" s="68">
        <v>7.0257336241213997E-2</v>
      </c>
      <c r="BJ60" s="31">
        <v>135.83348226991399</v>
      </c>
      <c r="BK60" s="67">
        <v>-2.1976153080950356E-3</v>
      </c>
      <c r="BL60" s="68">
        <v>5.8389059338018301E-2</v>
      </c>
    </row>
    <row r="61" spans="1:64" s="13" customFormat="1" ht="16.5" x14ac:dyDescent="0.35">
      <c r="A61" s="81">
        <v>0</v>
      </c>
      <c r="B61" s="28" t="s">
        <v>37</v>
      </c>
      <c r="C61" s="28">
        <v>9</v>
      </c>
      <c r="D61" s="29" t="s">
        <v>79</v>
      </c>
      <c r="E61" s="28" t="s">
        <v>33</v>
      </c>
      <c r="F61" s="29" t="s">
        <v>81</v>
      </c>
      <c r="G61" s="28" t="s">
        <v>39</v>
      </c>
      <c r="H61" s="28">
        <v>2019</v>
      </c>
      <c r="I61" s="30">
        <v>43709</v>
      </c>
      <c r="J61" s="31">
        <v>122.2768836406681</v>
      </c>
      <c r="K61" s="67">
        <v>-4.5231888736589898E-3</v>
      </c>
      <c r="L61" s="68">
        <v>1.0243197178213759E-2</v>
      </c>
      <c r="N61" s="31">
        <v>115.101299494654</v>
      </c>
      <c r="O61" s="67">
        <v>3.9953568393999994E-3</v>
      </c>
      <c r="P61" s="68">
        <v>4.2777018409365201E-2</v>
      </c>
      <c r="Q61" s="34"/>
      <c r="R61" s="31">
        <v>115.33999491345</v>
      </c>
      <c r="S61" s="67">
        <v>-8.6278297153290495E-3</v>
      </c>
      <c r="T61" s="68">
        <v>2.2393855839602801E-2</v>
      </c>
      <c r="U61" s="34"/>
      <c r="V61" s="31">
        <v>125.12554444244201</v>
      </c>
      <c r="W61" s="67">
        <v>-7.8978669100630006E-3</v>
      </c>
      <c r="X61" s="68">
        <v>2.1016206280714201E-2</v>
      </c>
      <c r="Z61" s="31">
        <v>118.94527743794799</v>
      </c>
      <c r="AA61" s="67">
        <v>-6.3918701890499641E-3</v>
      </c>
      <c r="AB61" s="68">
        <v>2.1998033935130001E-2</v>
      </c>
      <c r="AD61" s="31">
        <v>121.95329047172901</v>
      </c>
      <c r="AE61" s="67">
        <v>-2.8377912714799836E-3</v>
      </c>
      <c r="AF61" s="68">
        <v>4.2399689805761899E-2</v>
      </c>
      <c r="AH61" s="31">
        <v>132.38683689857501</v>
      </c>
      <c r="AI61" s="67">
        <v>-5.7447863493840234E-3</v>
      </c>
      <c r="AJ61" s="68">
        <v>2.6760446669503699E-2</v>
      </c>
      <c r="AL61" s="31">
        <v>127.373995593869</v>
      </c>
      <c r="AM61" s="67">
        <v>-1.0729126152554946E-2</v>
      </c>
      <c r="AN61" s="68">
        <v>-5.0097883616231397E-3</v>
      </c>
      <c r="AP61" s="31">
        <v>124.88059417212401</v>
      </c>
      <c r="AQ61" s="67">
        <v>9.7858050458599077E-3</v>
      </c>
      <c r="AR61" s="68">
        <v>0.108160157623144</v>
      </c>
      <c r="AT61" s="31">
        <v>116.805880834007</v>
      </c>
      <c r="AU61" s="67">
        <v>-4.3391325981300133E-3</v>
      </c>
      <c r="AV61" s="68">
        <v>-2.7233161933948102E-2</v>
      </c>
      <c r="AX61" s="31">
        <v>132.57342983926901</v>
      </c>
      <c r="AY61" s="67">
        <v>2.0638027187200869E-3</v>
      </c>
      <c r="AZ61" s="68">
        <v>1.8344371291402699E-2</v>
      </c>
      <c r="BB61" s="31">
        <v>127.028164859688</v>
      </c>
      <c r="BC61" s="67">
        <v>1.7711888470599568E-3</v>
      </c>
      <c r="BD61" s="68">
        <v>5.5328374574488803E-2</v>
      </c>
      <c r="BF61" s="31">
        <v>119.01204675080299</v>
      </c>
      <c r="BG61" s="67">
        <v>-4.6879968562649754E-3</v>
      </c>
      <c r="BH61" s="68">
        <v>3.0638025773724199E-2</v>
      </c>
      <c r="BJ61" s="31">
        <v>135.41013262972899</v>
      </c>
      <c r="BK61" s="67">
        <v>-3.1166810502809561E-3</v>
      </c>
      <c r="BL61" s="68">
        <v>5.66843051603763E-2</v>
      </c>
    </row>
    <row r="62" spans="1:64" s="13" customFormat="1" ht="16.5" x14ac:dyDescent="0.35">
      <c r="A62" s="81">
        <v>0</v>
      </c>
      <c r="B62" s="28" t="s">
        <v>40</v>
      </c>
      <c r="C62" s="28">
        <v>10</v>
      </c>
      <c r="D62" s="29" t="s">
        <v>82</v>
      </c>
      <c r="E62" s="28" t="s">
        <v>12</v>
      </c>
      <c r="F62" s="29" t="s">
        <v>81</v>
      </c>
      <c r="G62" s="28" t="s">
        <v>39</v>
      </c>
      <c r="H62" s="28">
        <v>2019</v>
      </c>
      <c r="I62" s="30">
        <v>43739</v>
      </c>
      <c r="J62" s="31">
        <v>122.96842453420146</v>
      </c>
      <c r="K62" s="67">
        <v>5.6555325335700957E-3</v>
      </c>
      <c r="L62" s="68">
        <v>2.176102631382526E-2</v>
      </c>
      <c r="N62" s="31">
        <v>116.87581660023</v>
      </c>
      <c r="O62" s="67">
        <v>1.5417003225570047E-2</v>
      </c>
      <c r="P62" s="68">
        <v>4.3902696654932703E-2</v>
      </c>
      <c r="Q62" s="34"/>
      <c r="R62" s="31">
        <v>114.69969435581</v>
      </c>
      <c r="S62" s="67">
        <v>-5.5514182926820199E-3</v>
      </c>
      <c r="T62" s="68">
        <v>1.3540404393396901E-2</v>
      </c>
      <c r="U62" s="34"/>
      <c r="V62" s="31">
        <v>124.31579399505</v>
      </c>
      <c r="W62" s="67">
        <v>-6.4715038883530474E-3</v>
      </c>
      <c r="X62" s="68">
        <v>1.5099937887055499E-2</v>
      </c>
      <c r="Z62" s="31">
        <v>118.114894909596</v>
      </c>
      <c r="AA62" s="67">
        <v>-6.9812147757249976E-3</v>
      </c>
      <c r="AB62" s="68">
        <v>1.9399900080935999E-2</v>
      </c>
      <c r="AD62" s="31">
        <v>121.58667047938199</v>
      </c>
      <c r="AE62" s="67">
        <v>-3.0062328857960452E-3</v>
      </c>
      <c r="AF62" s="68">
        <v>4.3488305779119801E-2</v>
      </c>
      <c r="AH62" s="31">
        <v>132.10588766863799</v>
      </c>
      <c r="AI62" s="67">
        <v>-2.1221840216020249E-3</v>
      </c>
      <c r="AJ62" s="68">
        <v>2.3722144221427498E-2</v>
      </c>
      <c r="AL62" s="31">
        <v>131.950341270248</v>
      </c>
      <c r="AM62" s="67">
        <v>3.59284142343399E-2</v>
      </c>
      <c r="AN62" s="68">
        <v>4.4973619337408198E-2</v>
      </c>
      <c r="AP62" s="31">
        <v>124.641376364991</v>
      </c>
      <c r="AQ62" s="67">
        <v>-1.9155723010380044E-3</v>
      </c>
      <c r="AR62" s="68">
        <v>0.10879865517436201</v>
      </c>
      <c r="AT62" s="31">
        <v>116.395137842198</v>
      </c>
      <c r="AU62" s="67">
        <v>-3.5164581515629845E-3</v>
      </c>
      <c r="AV62" s="68">
        <v>-2.17727721947443E-2</v>
      </c>
      <c r="AX62" s="31">
        <v>132.99048104802301</v>
      </c>
      <c r="AY62" s="67">
        <v>3.1458129223900233E-3</v>
      </c>
      <c r="AZ62" s="68">
        <v>2.45991797636274E-2</v>
      </c>
      <c r="BB62" s="31">
        <v>127.19678322500801</v>
      </c>
      <c r="BC62" s="67">
        <v>1.3274092836499385E-3</v>
      </c>
      <c r="BD62" s="68">
        <v>5.5432381982212502E-2</v>
      </c>
      <c r="BF62" s="31">
        <v>117.47805562932</v>
      </c>
      <c r="BG62" s="67">
        <v>-1.2889376860269031E-2</v>
      </c>
      <c r="BH62" s="68">
        <v>1.8769294622910802E-2</v>
      </c>
      <c r="BJ62" s="31">
        <v>135.16326509877899</v>
      </c>
      <c r="BK62" s="67">
        <v>-1.8231097345230429E-3</v>
      </c>
      <c r="BL62" s="68">
        <v>4.8550357106870397E-2</v>
      </c>
    </row>
    <row r="63" spans="1:64" s="13" customFormat="1" ht="16.5" x14ac:dyDescent="0.35">
      <c r="A63" s="81">
        <v>0</v>
      </c>
      <c r="B63" s="28" t="s">
        <v>42</v>
      </c>
      <c r="C63" s="28">
        <v>11</v>
      </c>
      <c r="D63" s="29" t="s">
        <v>82</v>
      </c>
      <c r="E63" s="28" t="s">
        <v>12</v>
      </c>
      <c r="F63" s="29" t="s">
        <v>83</v>
      </c>
      <c r="G63" s="28" t="s">
        <v>14</v>
      </c>
      <c r="H63" s="28">
        <v>2019</v>
      </c>
      <c r="I63" s="30">
        <v>43770</v>
      </c>
      <c r="J63" s="31">
        <v>123.25310655945756</v>
      </c>
      <c r="K63" s="67">
        <v>2.3150823175499546E-3</v>
      </c>
      <c r="L63" s="68">
        <v>2.8123514282523354E-2</v>
      </c>
      <c r="N63" s="31">
        <v>114.309283889848</v>
      </c>
      <c r="O63" s="67">
        <v>-2.1959484733793055E-2</v>
      </c>
      <c r="P63" s="68">
        <v>2.5962072722895101E-2</v>
      </c>
      <c r="Q63" s="34"/>
      <c r="R63" s="31">
        <v>114.241242332455</v>
      </c>
      <c r="S63" s="67">
        <v>-3.9969768527270411E-3</v>
      </c>
      <c r="T63" s="68">
        <v>7.3571835364198996E-3</v>
      </c>
      <c r="U63" s="34"/>
      <c r="V63" s="31">
        <v>124.430782465474</v>
      </c>
      <c r="W63" s="67">
        <v>9.249707276000052E-4</v>
      </c>
      <c r="X63" s="68">
        <v>4.91114638285595E-3</v>
      </c>
      <c r="Z63" s="31">
        <v>118.59129099262999</v>
      </c>
      <c r="AA63" s="67">
        <v>4.0333277475199658E-3</v>
      </c>
      <c r="AB63" s="68">
        <v>3.0492125629957501E-2</v>
      </c>
      <c r="AD63" s="31">
        <v>121.137144408949</v>
      </c>
      <c r="AE63" s="67">
        <v>-3.6971657227009569E-3</v>
      </c>
      <c r="AF63" s="68">
        <v>4.3006367476243298E-2</v>
      </c>
      <c r="AH63" s="31">
        <v>132.55229165929799</v>
      </c>
      <c r="AI63" s="67">
        <v>3.379137739720095E-3</v>
      </c>
      <c r="AJ63" s="68">
        <v>3.7201040196537202E-3</v>
      </c>
      <c r="AL63" s="31">
        <v>133.62902904124101</v>
      </c>
      <c r="AM63" s="67">
        <v>1.2722117690890045E-2</v>
      </c>
      <c r="AN63" s="68">
        <v>6.9005707491278406E-2</v>
      </c>
      <c r="AP63" s="31">
        <v>125.25358871297099</v>
      </c>
      <c r="AQ63" s="67">
        <v>4.9117906575999459E-3</v>
      </c>
      <c r="AR63" s="68">
        <v>0.12032071537840699</v>
      </c>
      <c r="AT63" s="31">
        <v>117.09175965017801</v>
      </c>
      <c r="AU63" s="67">
        <v>5.9849734352699357E-3</v>
      </c>
      <c r="AV63" s="68">
        <v>4.2809364405291799E-3</v>
      </c>
      <c r="AX63" s="31">
        <v>135.80083578646099</v>
      </c>
      <c r="AY63" s="67">
        <v>2.1131999194909934E-2</v>
      </c>
      <c r="AZ63" s="68">
        <v>1.80947878632347E-2</v>
      </c>
      <c r="BB63" s="31">
        <v>125.59433501800901</v>
      </c>
      <c r="BC63" s="67">
        <v>-1.2598181859392987E-2</v>
      </c>
      <c r="BD63" s="68">
        <v>3.8134408399515402E-2</v>
      </c>
      <c r="BF63" s="31">
        <v>116.450501727527</v>
      </c>
      <c r="BG63" s="67">
        <v>-8.7467731423399586E-3</v>
      </c>
      <c r="BH63" s="68">
        <v>-1.12366678958431E-2</v>
      </c>
      <c r="BJ63" s="31">
        <v>134.65351952689301</v>
      </c>
      <c r="BK63" s="67">
        <v>-3.7713321849209835E-3</v>
      </c>
      <c r="BL63" s="68">
        <v>4.78706596399106E-2</v>
      </c>
    </row>
    <row r="64" spans="1:64" s="13" customFormat="1" ht="16.5" x14ac:dyDescent="0.35">
      <c r="A64" s="82">
        <v>0</v>
      </c>
      <c r="B64" s="28" t="s">
        <v>10</v>
      </c>
      <c r="C64" s="28">
        <v>12</v>
      </c>
      <c r="D64" s="29" t="s">
        <v>82</v>
      </c>
      <c r="E64" s="28" t="s">
        <v>12</v>
      </c>
      <c r="F64" s="29" t="s">
        <v>83</v>
      </c>
      <c r="G64" s="28" t="s">
        <v>14</v>
      </c>
      <c r="H64" s="28">
        <v>2019</v>
      </c>
      <c r="I64" s="30">
        <v>43800</v>
      </c>
      <c r="J64" s="31">
        <v>124.28361182354728</v>
      </c>
      <c r="K64" s="67">
        <v>8.360886738320028E-3</v>
      </c>
      <c r="L64" s="68">
        <v>3.9669370232328527E-2</v>
      </c>
      <c r="N64" s="31">
        <v>114.760766703131</v>
      </c>
      <c r="O64" s="67">
        <v>3.9496600618900146E-3</v>
      </c>
      <c r="P64" s="68">
        <v>1.85829113103337E-2</v>
      </c>
      <c r="Q64" s="34"/>
      <c r="R64" s="31">
        <v>115.017077360774</v>
      </c>
      <c r="S64" s="67">
        <v>6.7911991543398997E-3</v>
      </c>
      <c r="T64" s="68">
        <v>8.5488900226189397E-3</v>
      </c>
      <c r="U64" s="34"/>
      <c r="V64" s="31">
        <v>127.56379349165999</v>
      </c>
      <c r="W64" s="67">
        <v>2.517874567777989E-2</v>
      </c>
      <c r="X64" s="68">
        <v>2.9949322013183701E-2</v>
      </c>
      <c r="Z64" s="31">
        <v>119.06725977461799</v>
      </c>
      <c r="AA64" s="67">
        <v>4.0135222241399759E-3</v>
      </c>
      <c r="AB64" s="68">
        <v>2.95385953241682E-2</v>
      </c>
      <c r="AD64" s="31">
        <v>120.740179401681</v>
      </c>
      <c r="AE64" s="67">
        <v>-3.2769883193529692E-3</v>
      </c>
      <c r="AF64" s="68">
        <v>3.5296059327996503E-2</v>
      </c>
      <c r="AH64" s="31">
        <v>133.521300213459</v>
      </c>
      <c r="AI64" s="67">
        <v>7.310387033149901E-3</v>
      </c>
      <c r="AJ64" s="68">
        <v>2.24953356126407E-2</v>
      </c>
      <c r="AL64" s="31">
        <v>137.17385337215899</v>
      </c>
      <c r="AM64" s="67">
        <v>2.6527352300250051E-2</v>
      </c>
      <c r="AN64" s="68">
        <v>0.12580009719686799</v>
      </c>
      <c r="AP64" s="31">
        <v>125.196644669626</v>
      </c>
      <c r="AQ64" s="67">
        <v>-4.5463003439505378E-4</v>
      </c>
      <c r="AR64" s="68">
        <v>0.109004976816646</v>
      </c>
      <c r="AT64" s="31">
        <v>116.84489019444401</v>
      </c>
      <c r="AU64" s="67">
        <v>-2.1083418378170515E-3</v>
      </c>
      <c r="AV64" s="68">
        <v>2.3006458889343099E-3</v>
      </c>
      <c r="AX64" s="31">
        <v>132.71249187807601</v>
      </c>
      <c r="AY64" s="67">
        <v>-2.2741715030683007E-2</v>
      </c>
      <c r="AZ64" s="68">
        <v>6.9665975451949102E-4</v>
      </c>
      <c r="BB64" s="31">
        <v>126.418426316035</v>
      </c>
      <c r="BC64" s="67">
        <v>6.561532396410108E-3</v>
      </c>
      <c r="BD64" s="68">
        <v>2.64395509430457E-2</v>
      </c>
      <c r="BF64" s="31">
        <v>117.01936149102799</v>
      </c>
      <c r="BG64" s="67">
        <v>4.8849919499001082E-3</v>
      </c>
      <c r="BH64" s="68">
        <v>-1.56136137871362E-2</v>
      </c>
      <c r="BJ64" s="31">
        <v>135.10583512358599</v>
      </c>
      <c r="BK64" s="67">
        <v>3.3591071238399106E-3</v>
      </c>
      <c r="BL64" s="68">
        <v>4.9334177187567899E-2</v>
      </c>
    </row>
    <row r="65" spans="1:65" s="13" customFormat="1" ht="16.5" x14ac:dyDescent="0.35">
      <c r="A65" s="80">
        <v>2020</v>
      </c>
      <c r="B65" s="28" t="s">
        <v>15</v>
      </c>
      <c r="C65" s="28">
        <v>1</v>
      </c>
      <c r="D65" s="29" t="s">
        <v>84</v>
      </c>
      <c r="E65" s="28" t="s">
        <v>17</v>
      </c>
      <c r="F65" s="29" t="s">
        <v>85</v>
      </c>
      <c r="G65" s="28" t="s">
        <v>19</v>
      </c>
      <c r="H65" s="28">
        <v>2020</v>
      </c>
      <c r="I65" s="30">
        <v>43831</v>
      </c>
      <c r="J65" s="31">
        <v>124.59895655057923</v>
      </c>
      <c r="K65" s="67">
        <v>2.5372993462700055E-3</v>
      </c>
      <c r="L65" s="68">
        <v>3.9193304237101323E-2</v>
      </c>
      <c r="N65" s="31">
        <v>114.86353010558599</v>
      </c>
      <c r="O65" s="67">
        <v>8.9545761506992783E-4</v>
      </c>
      <c r="P65" s="68">
        <v>-3.7976573150855197E-5</v>
      </c>
      <c r="Q65" s="34"/>
      <c r="R65" s="31">
        <v>115.923077829579</v>
      </c>
      <c r="S65" s="67">
        <v>7.8770952070299494E-3</v>
      </c>
      <c r="T65" s="68">
        <v>1.4803438771065399E-2</v>
      </c>
      <c r="U65" s="34"/>
      <c r="V65" s="31">
        <v>135.257020492809</v>
      </c>
      <c r="W65" s="67">
        <v>6.0308860300960054E-2</v>
      </c>
      <c r="X65" s="68">
        <v>7.9718062176905594E-2</v>
      </c>
      <c r="Z65" s="31">
        <v>118.962375022614</v>
      </c>
      <c r="AA65" s="67">
        <v>-8.808865863130233E-4</v>
      </c>
      <c r="AB65" s="68">
        <v>1.91778997932361E-2</v>
      </c>
      <c r="AD65" s="31">
        <v>121.54078641069999</v>
      </c>
      <c r="AE65" s="67">
        <v>6.6308250740299002E-3</v>
      </c>
      <c r="AF65" s="68">
        <v>3.5026710834743999E-2</v>
      </c>
      <c r="AH65" s="31">
        <v>134.02628329309499</v>
      </c>
      <c r="AI65" s="67">
        <v>3.7820413584099821E-3</v>
      </c>
      <c r="AJ65" s="68">
        <v>9.1523202626868604E-3</v>
      </c>
      <c r="AL65" s="31">
        <v>135.48891828024799</v>
      </c>
      <c r="AM65" s="67">
        <v>-1.228320886590395E-2</v>
      </c>
      <c r="AN65" s="68">
        <v>0.110217875841904</v>
      </c>
      <c r="AP65" s="31">
        <v>124.35250341942999</v>
      </c>
      <c r="AQ65" s="67">
        <v>-6.7425229519859631E-3</v>
      </c>
      <c r="AR65" s="68">
        <v>8.8081669273857993E-2</v>
      </c>
      <c r="AT65" s="31">
        <v>116.69068655400299</v>
      </c>
      <c r="AU65" s="67">
        <v>-1.3197294309049701E-3</v>
      </c>
      <c r="AV65" s="68">
        <v>7.19606079838098E-3</v>
      </c>
      <c r="AX65" s="31">
        <v>132.56165251008201</v>
      </c>
      <c r="AY65" s="67">
        <v>-1.1365875650409807E-3</v>
      </c>
      <c r="AZ65" s="68">
        <v>5.3033980141790104E-3</v>
      </c>
      <c r="BB65" s="31">
        <v>127.98020437039099</v>
      </c>
      <c r="BC65" s="67">
        <v>1.2354038092919906E-2</v>
      </c>
      <c r="BD65" s="68">
        <v>2.55583315576355E-2</v>
      </c>
      <c r="BF65" s="31">
        <v>117.72599200170001</v>
      </c>
      <c r="BG65" s="67">
        <v>6.0385777333700208E-3</v>
      </c>
      <c r="BH65" s="68">
        <v>-6.2587548863010101E-3</v>
      </c>
      <c r="BJ65" s="31">
        <v>135.22984306298699</v>
      </c>
      <c r="BK65" s="67">
        <v>9.1785776157005117E-4</v>
      </c>
      <c r="BL65" s="68">
        <v>3.2422395832741403E-2</v>
      </c>
    </row>
    <row r="66" spans="1:65" s="13" customFormat="1" ht="16.5" x14ac:dyDescent="0.35">
      <c r="A66" s="81">
        <v>0</v>
      </c>
      <c r="B66" s="28" t="s">
        <v>20</v>
      </c>
      <c r="C66" s="28">
        <v>2</v>
      </c>
      <c r="D66" s="29" t="s">
        <v>84</v>
      </c>
      <c r="E66" s="28" t="s">
        <v>17</v>
      </c>
      <c r="F66" s="29" t="s">
        <v>85</v>
      </c>
      <c r="G66" s="28" t="s">
        <v>19</v>
      </c>
      <c r="H66" s="28">
        <v>2020</v>
      </c>
      <c r="I66" s="30">
        <v>43862</v>
      </c>
      <c r="J66" s="31">
        <v>126.72322612157372</v>
      </c>
      <c r="K66" s="67">
        <v>1.7048855221609927E-2</v>
      </c>
      <c r="L66" s="68">
        <v>6.0362947529099875E-2</v>
      </c>
      <c r="N66" s="31">
        <v>115.217648952237</v>
      </c>
      <c r="O66" s="67">
        <v>3.0829528425999619E-3</v>
      </c>
      <c r="P66" s="68">
        <v>-3.46890438958068E-2</v>
      </c>
      <c r="Q66" s="34"/>
      <c r="R66" s="31">
        <v>115.734847880101</v>
      </c>
      <c r="S66" s="67">
        <v>-1.623748722020979E-3</v>
      </c>
      <c r="T66" s="68">
        <v>1.670125650439E-2</v>
      </c>
      <c r="U66" s="34"/>
      <c r="V66" s="31">
        <v>144.89940302105501</v>
      </c>
      <c r="W66" s="67">
        <v>7.1289331179370086E-2</v>
      </c>
      <c r="X66" s="68">
        <v>0.16827677984318301</v>
      </c>
      <c r="Z66" s="31">
        <v>118.895805961458</v>
      </c>
      <c r="AA66" s="67">
        <v>-5.5958080143703182E-4</v>
      </c>
      <c r="AB66" s="68">
        <v>2.4924834478574898E-2</v>
      </c>
      <c r="AD66" s="31">
        <v>121.759587889469</v>
      </c>
      <c r="AE66" s="67">
        <v>1.8002308955700208E-3</v>
      </c>
      <c r="AF66" s="68">
        <v>4.0312118033695797E-2</v>
      </c>
      <c r="AH66" s="31">
        <v>137.95828699696</v>
      </c>
      <c r="AI66" s="67">
        <v>2.933755683776007E-2</v>
      </c>
      <c r="AJ66" s="68">
        <v>6.1919208008600797E-2</v>
      </c>
      <c r="AL66" s="31">
        <v>141.11500801514501</v>
      </c>
      <c r="AM66" s="67">
        <v>4.1524353477089937E-2</v>
      </c>
      <c r="AN66" s="68">
        <v>0.15928860592852201</v>
      </c>
      <c r="AP66" s="31">
        <v>124.474501323653</v>
      </c>
      <c r="AQ66" s="67">
        <v>9.8106512429008141E-4</v>
      </c>
      <c r="AR66" s="68">
        <v>7.1945424885759196E-2</v>
      </c>
      <c r="AT66" s="31">
        <v>116.15510828063</v>
      </c>
      <c r="AU66" s="67">
        <v>-4.5897259600490292E-3</v>
      </c>
      <c r="AV66" s="68">
        <v>8.65389696533936E-3</v>
      </c>
      <c r="AX66" s="31">
        <v>135.101019666345</v>
      </c>
      <c r="AY66" s="67">
        <v>1.9156121760550038E-2</v>
      </c>
      <c r="AZ66" s="68">
        <v>1.7880517848111399E-2</v>
      </c>
      <c r="BB66" s="31">
        <v>131.578196552766</v>
      </c>
      <c r="BC66" s="67">
        <v>2.8113661796959954E-2</v>
      </c>
      <c r="BD66" s="68">
        <v>6.4652553272000798E-2</v>
      </c>
      <c r="BF66" s="31">
        <v>118.643899652405</v>
      </c>
      <c r="BG66" s="67">
        <v>7.7969837849500845E-3</v>
      </c>
      <c r="BH66" s="68">
        <v>-1.04087737299075E-2</v>
      </c>
      <c r="BJ66" s="31">
        <v>135.06399749289599</v>
      </c>
      <c r="BK66" s="67">
        <v>-1.2263977117410452E-3</v>
      </c>
      <c r="BL66" s="68">
        <v>3.79933921172175E-2</v>
      </c>
    </row>
    <row r="67" spans="1:65" s="40" customFormat="1" ht="16.5" x14ac:dyDescent="0.35">
      <c r="A67" s="81">
        <v>0</v>
      </c>
      <c r="B67" s="28" t="s">
        <v>21</v>
      </c>
      <c r="C67" s="28">
        <v>3</v>
      </c>
      <c r="D67" s="29" t="s">
        <v>84</v>
      </c>
      <c r="E67" s="28" t="s">
        <v>17</v>
      </c>
      <c r="F67" s="29" t="s">
        <v>86</v>
      </c>
      <c r="G67" s="28" t="s">
        <v>23</v>
      </c>
      <c r="H67" s="28">
        <v>2020</v>
      </c>
      <c r="I67" s="30">
        <v>43891</v>
      </c>
      <c r="J67" s="31">
        <v>129.37674697742509</v>
      </c>
      <c r="K67" s="67">
        <v>2.0939498914789967E-2</v>
      </c>
      <c r="L67" s="68">
        <v>7.6966225198362048E-2</v>
      </c>
      <c r="M67" s="13"/>
      <c r="N67" s="31">
        <v>114.670325336838</v>
      </c>
      <c r="O67" s="67">
        <v>-4.750345284560975E-3</v>
      </c>
      <c r="P67" s="68">
        <v>1.2092661559700599E-2</v>
      </c>
      <c r="Q67" s="34"/>
      <c r="R67" s="31">
        <v>117.344935112603</v>
      </c>
      <c r="S67" s="67">
        <v>1.3911862001759978E-2</v>
      </c>
      <c r="T67" s="68">
        <v>3.0470946635469599E-2</v>
      </c>
      <c r="U67" s="34"/>
      <c r="V67" s="31">
        <v>139.708026254662</v>
      </c>
      <c r="W67" s="67">
        <v>-3.5827454483291055E-2</v>
      </c>
      <c r="X67" s="68">
        <v>0.120423799572748</v>
      </c>
      <c r="Y67" s="13"/>
      <c r="Z67" s="31">
        <v>119.57854522976299</v>
      </c>
      <c r="AA67" s="67">
        <v>5.7423326481900183E-3</v>
      </c>
      <c r="AB67" s="68">
        <v>3.8601781330442897E-2</v>
      </c>
      <c r="AC67" s="13"/>
      <c r="AD67" s="31">
        <v>123.59972198184801</v>
      </c>
      <c r="AE67" s="67">
        <v>1.5112847573450106E-2</v>
      </c>
      <c r="AF67" s="68">
        <v>4.8661369162896102E-2</v>
      </c>
      <c r="AG67" s="13"/>
      <c r="AH67" s="31">
        <v>141.46069982292599</v>
      </c>
      <c r="AI67" s="67">
        <v>2.538747691209009E-2</v>
      </c>
      <c r="AJ67" s="68">
        <v>8.2452724112078907E-2</v>
      </c>
      <c r="AK67" s="13"/>
      <c r="AL67" s="31">
        <v>150.960234574466</v>
      </c>
      <c r="AM67" s="67">
        <v>6.9767395387630105E-2</v>
      </c>
      <c r="AN67" s="68">
        <v>0.21062932213820501</v>
      </c>
      <c r="AO67" s="13"/>
      <c r="AP67" s="31">
        <v>127.89394295630299</v>
      </c>
      <c r="AQ67" s="67">
        <v>2.74710209423501E-2</v>
      </c>
      <c r="AR67" s="68">
        <v>0.107513910092119</v>
      </c>
      <c r="AS67" s="13"/>
      <c r="AT67" s="31">
        <v>115.841375183153</v>
      </c>
      <c r="AU67" s="67">
        <v>-2.7009840731140322E-3</v>
      </c>
      <c r="AV67" s="68">
        <v>8.8981999067774299E-3</v>
      </c>
      <c r="AW67" s="13"/>
      <c r="AX67" s="31">
        <v>136.17367970095501</v>
      </c>
      <c r="AY67" s="67">
        <v>7.9396886659999222E-3</v>
      </c>
      <c r="AZ67" s="68">
        <v>2.5843269633619902E-2</v>
      </c>
      <c r="BA67" s="13"/>
      <c r="BB67" s="31">
        <v>135.50135502305201</v>
      </c>
      <c r="BC67" s="67">
        <v>2.98161745112E-2</v>
      </c>
      <c r="BD67" s="68">
        <v>9.0772413905263194E-2</v>
      </c>
      <c r="BE67" s="13"/>
      <c r="BF67" s="31">
        <v>122.03828355647499</v>
      </c>
      <c r="BG67" s="67">
        <v>2.8609847737770089E-2</v>
      </c>
      <c r="BH67" s="68">
        <v>1.2447143840348E-2</v>
      </c>
      <c r="BI67" s="13"/>
      <c r="BJ67" s="31">
        <v>135.06716825641499</v>
      </c>
      <c r="BK67" s="67">
        <v>2.3476008250034042E-5</v>
      </c>
      <c r="BL67" s="68">
        <v>3.5018999074171601E-2</v>
      </c>
      <c r="BM67" s="13"/>
    </row>
    <row r="68" spans="1:65" s="13" customFormat="1" ht="16.5" x14ac:dyDescent="0.35">
      <c r="A68" s="81">
        <v>0</v>
      </c>
      <c r="B68" s="28" t="s">
        <v>24</v>
      </c>
      <c r="C68" s="28">
        <v>4</v>
      </c>
      <c r="D68" s="29" t="s">
        <v>87</v>
      </c>
      <c r="E68" s="28" t="s">
        <v>26</v>
      </c>
      <c r="F68" s="29" t="s">
        <v>86</v>
      </c>
      <c r="G68" s="28" t="s">
        <v>23</v>
      </c>
      <c r="H68" s="28">
        <v>2020</v>
      </c>
      <c r="I68" s="30">
        <v>43922</v>
      </c>
      <c r="J68" s="31">
        <v>134.36656690052121</v>
      </c>
      <c r="K68" s="67">
        <v>3.8568135616880106E-2</v>
      </c>
      <c r="L68" s="68">
        <v>9.0310394532163718E-2</v>
      </c>
      <c r="N68" s="31">
        <v>134.17348377388601</v>
      </c>
      <c r="O68" s="67">
        <v>0.17008025729200993</v>
      </c>
      <c r="P68" s="68">
        <v>0.17008194272314101</v>
      </c>
      <c r="Q68" s="34"/>
      <c r="R68" s="31">
        <v>124.60809438808801</v>
      </c>
      <c r="S68" s="67">
        <v>6.1895805460330022E-2</v>
      </c>
      <c r="T68" s="68">
        <v>7.4017029673446103E-2</v>
      </c>
      <c r="U68" s="34"/>
      <c r="V68" s="31">
        <v>165.075124461359</v>
      </c>
      <c r="W68" s="67">
        <v>0.18157223236736009</v>
      </c>
      <c r="X68" s="68">
        <v>0.29517703535373202</v>
      </c>
      <c r="Z68" s="31">
        <v>120.398956915463</v>
      </c>
      <c r="AA68" s="67">
        <v>6.8608602331099444E-3</v>
      </c>
      <c r="AB68" s="68">
        <v>1.31079093134263E-2</v>
      </c>
      <c r="AD68" s="31">
        <v>125.51507146864</v>
      </c>
      <c r="AE68" s="67">
        <v>1.5496389927750043E-2</v>
      </c>
      <c r="AF68" s="68">
        <v>4.4443692557047297E-2</v>
      </c>
      <c r="AH68" s="31">
        <v>144.27585311298199</v>
      </c>
      <c r="AI68" s="67">
        <v>1.9900603443780085E-2</v>
      </c>
      <c r="AJ68" s="68">
        <v>7.3091062322417494E-2</v>
      </c>
      <c r="AL68" s="31">
        <v>155.954775870796</v>
      </c>
      <c r="AM68" s="67">
        <v>3.3085145306039898E-2</v>
      </c>
      <c r="AN68" s="68">
        <v>0.219343652695004</v>
      </c>
      <c r="AP68" s="31">
        <v>137.85237145763699</v>
      </c>
      <c r="AQ68" s="67">
        <v>7.7864739104460012E-2</v>
      </c>
      <c r="AR68" s="68">
        <v>0.15538162096486199</v>
      </c>
      <c r="AT68" s="31">
        <v>115.085572320719</v>
      </c>
      <c r="AU68" s="67">
        <v>-6.5244638302990321E-3</v>
      </c>
      <c r="AV68" s="68">
        <v>-3.1639948475922698E-2</v>
      </c>
      <c r="AX68" s="31">
        <v>142.70610880116101</v>
      </c>
      <c r="AY68" s="67">
        <v>4.797130484064005E-2</v>
      </c>
      <c r="AZ68" s="68">
        <v>4.5549882791018299E-2</v>
      </c>
      <c r="BB68" s="31">
        <v>141.234152854711</v>
      </c>
      <c r="BC68" s="67">
        <v>4.230804799468002E-2</v>
      </c>
      <c r="BD68" s="68">
        <v>0.12298586869254</v>
      </c>
      <c r="BF68" s="31">
        <v>133.806489432814</v>
      </c>
      <c r="BG68" s="67">
        <v>9.6430444065469967E-2</v>
      </c>
      <c r="BH68" s="68">
        <v>9.1886356038447095E-2</v>
      </c>
      <c r="BJ68" s="31">
        <v>137.96784682684</v>
      </c>
      <c r="BK68" s="67">
        <v>2.1475822791499954E-2</v>
      </c>
      <c r="BL68" s="68">
        <v>2.03727256546367E-2</v>
      </c>
    </row>
    <row r="69" spans="1:65" s="13" customFormat="1" ht="16.5" x14ac:dyDescent="0.35">
      <c r="A69" s="81">
        <v>0</v>
      </c>
      <c r="B69" s="28" t="s">
        <v>27</v>
      </c>
      <c r="C69" s="28">
        <v>5</v>
      </c>
      <c r="D69" s="29" t="s">
        <v>87</v>
      </c>
      <c r="E69" s="28" t="s">
        <v>26</v>
      </c>
      <c r="F69" s="29" t="s">
        <v>88</v>
      </c>
      <c r="G69" s="28" t="s">
        <v>29</v>
      </c>
      <c r="H69" s="28">
        <v>2020</v>
      </c>
      <c r="I69" s="30">
        <v>43952</v>
      </c>
      <c r="J69" s="31">
        <v>138.67544972628522</v>
      </c>
      <c r="K69" s="67">
        <v>3.2068117279159924E-2</v>
      </c>
      <c r="L69" s="68">
        <v>0.12229100184533315</v>
      </c>
      <c r="N69" s="31">
        <v>169.020892808958</v>
      </c>
      <c r="O69" s="67">
        <v>0.25971904473911001</v>
      </c>
      <c r="P69" s="68">
        <v>0.46136841748226698</v>
      </c>
      <c r="Q69" s="34"/>
      <c r="R69" s="31">
        <v>125.725472300904</v>
      </c>
      <c r="S69" s="67">
        <v>8.9671374745199373E-3</v>
      </c>
      <c r="T69" s="68">
        <v>7.0739624585776303E-2</v>
      </c>
      <c r="U69" s="34"/>
      <c r="V69" s="31">
        <v>173.01284064391101</v>
      </c>
      <c r="W69" s="67">
        <v>4.8085477496699891E-2</v>
      </c>
      <c r="X69" s="68">
        <v>0.36710865531620701</v>
      </c>
      <c r="Z69" s="31">
        <v>119.392271896007</v>
      </c>
      <c r="AA69" s="67">
        <v>-8.3612436955160518E-3</v>
      </c>
      <c r="AB69" s="68">
        <v>1.00549121965332E-2</v>
      </c>
      <c r="AD69" s="31">
        <v>128.35920700884901</v>
      </c>
      <c r="AE69" s="67">
        <v>2.2659713347009891E-2</v>
      </c>
      <c r="AF69" s="68">
        <v>5.7549587236686899E-2</v>
      </c>
      <c r="AH69" s="31">
        <v>142.689845586628</v>
      </c>
      <c r="AI69" s="67">
        <v>-1.0992882676715054E-2</v>
      </c>
      <c r="AJ69" s="68">
        <v>5.9755677745768197E-2</v>
      </c>
      <c r="AL69" s="31">
        <v>160.852865897535</v>
      </c>
      <c r="AM69" s="67">
        <v>3.1407117860859923E-2</v>
      </c>
      <c r="AN69" s="68">
        <v>0.25015516415788203</v>
      </c>
      <c r="AP69" s="31">
        <v>141.937951020095</v>
      </c>
      <c r="AQ69" s="67">
        <v>2.9637354216379919E-2</v>
      </c>
      <c r="AR69" s="68">
        <v>0.183319034836015</v>
      </c>
      <c r="AT69" s="31">
        <v>116.675519184122</v>
      </c>
      <c r="AU69" s="67">
        <v>1.3815344802490026E-2</v>
      </c>
      <c r="AV69" s="68">
        <v>-1.6870499382063399E-2</v>
      </c>
      <c r="AX69" s="31">
        <v>139.69146202082601</v>
      </c>
      <c r="AY69" s="67">
        <v>-2.1124861476926049E-2</v>
      </c>
      <c r="AZ69" s="68">
        <v>2.8860815072696999E-2</v>
      </c>
      <c r="BB69" s="31">
        <v>140.498291809302</v>
      </c>
      <c r="BC69" s="67">
        <v>-5.2102202656779673E-3</v>
      </c>
      <c r="BD69" s="68">
        <v>0.104617717637652</v>
      </c>
      <c r="BF69" s="31">
        <v>152.159681301094</v>
      </c>
      <c r="BG69" s="67">
        <v>0.13716219554131004</v>
      </c>
      <c r="BH69" s="68">
        <v>0.24559772502910901</v>
      </c>
      <c r="BJ69" s="31">
        <v>138.25258012092701</v>
      </c>
      <c r="BK69" s="67">
        <v>2.0637655847799419E-3</v>
      </c>
      <c r="BL69" s="68">
        <v>1.71712134784749E-2</v>
      </c>
    </row>
    <row r="70" spans="1:65" s="40" customFormat="1" ht="16.5" x14ac:dyDescent="0.35">
      <c r="A70" s="81">
        <v>0</v>
      </c>
      <c r="B70" s="28" t="s">
        <v>30</v>
      </c>
      <c r="C70" s="28">
        <v>6</v>
      </c>
      <c r="D70" s="29" t="s">
        <v>87</v>
      </c>
      <c r="E70" s="28" t="s">
        <v>26</v>
      </c>
      <c r="F70" s="29" t="s">
        <v>88</v>
      </c>
      <c r="G70" s="28" t="s">
        <v>29</v>
      </c>
      <c r="H70" s="28">
        <v>2020</v>
      </c>
      <c r="I70" s="30">
        <v>43983</v>
      </c>
      <c r="J70" s="31">
        <v>145.02383952972036</v>
      </c>
      <c r="K70" s="67">
        <v>4.5778757638540002E-2</v>
      </c>
      <c r="L70" s="68">
        <v>0.17688534560999614</v>
      </c>
      <c r="N70" s="31">
        <v>203.211774888675</v>
      </c>
      <c r="O70" s="67">
        <v>0.20228790365201998</v>
      </c>
      <c r="P70" s="68">
        <v>0.766904640808724</v>
      </c>
      <c r="Q70" s="34"/>
      <c r="R70" s="31">
        <v>126.29736754333101</v>
      </c>
      <c r="S70" s="67">
        <v>4.5487619331299189E-3</v>
      </c>
      <c r="T70" s="68">
        <v>7.81731294142443E-2</v>
      </c>
      <c r="U70" s="34"/>
      <c r="V70" s="31">
        <v>206.71492208135101</v>
      </c>
      <c r="W70" s="67">
        <v>0.19479526092982002</v>
      </c>
      <c r="X70" s="68">
        <v>0.63700783142211104</v>
      </c>
      <c r="Y70" s="13"/>
      <c r="Z70" s="31">
        <v>122.647849215262</v>
      </c>
      <c r="AA70" s="67">
        <v>2.7267906603620107E-2</v>
      </c>
      <c r="AB70" s="68">
        <v>1.63500750498837E-2</v>
      </c>
      <c r="AC70" s="13"/>
      <c r="AD70" s="31">
        <v>137.18951186841599</v>
      </c>
      <c r="AE70" s="67">
        <v>6.8793700626069931E-2</v>
      </c>
      <c r="AF70" s="68">
        <v>0.112289417368898</v>
      </c>
      <c r="AG70" s="13"/>
      <c r="AH70" s="31">
        <v>145.515363792025</v>
      </c>
      <c r="AI70" s="67">
        <v>1.9801816967289998E-2</v>
      </c>
      <c r="AJ70" s="68">
        <v>8.2588352181640207E-2</v>
      </c>
      <c r="AK70" s="13"/>
      <c r="AL70" s="31">
        <v>165.439653594204</v>
      </c>
      <c r="AM70" s="67">
        <v>2.8515424149119895E-2</v>
      </c>
      <c r="AN70" s="68">
        <v>0.292091817558775</v>
      </c>
      <c r="AO70" s="13"/>
      <c r="AP70" s="31">
        <v>142.19506789949</v>
      </c>
      <c r="AQ70" s="67">
        <v>1.8114737992700469E-3</v>
      </c>
      <c r="AR70" s="68">
        <v>0.17744073305508401</v>
      </c>
      <c r="AS70" s="13"/>
      <c r="AT70" s="31">
        <v>116.783692382667</v>
      </c>
      <c r="AU70" s="67">
        <v>9.2712849535003805E-4</v>
      </c>
      <c r="AV70" s="68">
        <v>-1.3256067166741299E-2</v>
      </c>
      <c r="AW70" s="13"/>
      <c r="AX70" s="31">
        <v>140.64634761705301</v>
      </c>
      <c r="AY70" s="67">
        <v>6.835676156679904E-3</v>
      </c>
      <c r="AZ70" s="68">
        <v>3.8764059411896798E-2</v>
      </c>
      <c r="BA70" s="13"/>
      <c r="BB70" s="31">
        <v>142.53780738687001</v>
      </c>
      <c r="BC70" s="67">
        <v>1.4516301595580039E-2</v>
      </c>
      <c r="BD70" s="68">
        <v>0.126662076875067</v>
      </c>
      <c r="BE70" s="13"/>
      <c r="BF70" s="31">
        <v>175.603777107751</v>
      </c>
      <c r="BG70" s="67">
        <v>0.15407561060979003</v>
      </c>
      <c r="BH70" s="68">
        <v>0.44680849512819298</v>
      </c>
      <c r="BI70" s="13"/>
      <c r="BJ70" s="31">
        <v>141.33337381055301</v>
      </c>
      <c r="BK70" s="67">
        <v>2.2283806110029891E-2</v>
      </c>
      <c r="BL70" s="68">
        <v>3.7627464365579601E-2</v>
      </c>
      <c r="BM70" s="13"/>
    </row>
    <row r="71" spans="1:65" s="13" customFormat="1" ht="16.5" x14ac:dyDescent="0.35">
      <c r="A71" s="81">
        <v>0</v>
      </c>
      <c r="B71" s="28" t="s">
        <v>31</v>
      </c>
      <c r="C71" s="28">
        <v>7</v>
      </c>
      <c r="D71" s="29" t="s">
        <v>89</v>
      </c>
      <c r="E71" s="28" t="s">
        <v>33</v>
      </c>
      <c r="F71" s="29" t="s">
        <v>90</v>
      </c>
      <c r="G71" s="28" t="s">
        <v>35</v>
      </c>
      <c r="H71" s="28">
        <v>2020</v>
      </c>
      <c r="I71" s="30">
        <v>44013</v>
      </c>
      <c r="J71" s="31">
        <v>147.55079457379318</v>
      </c>
      <c r="K71" s="67">
        <v>1.7424411408959894E-2</v>
      </c>
      <c r="L71" s="68">
        <v>0.19827180112713449</v>
      </c>
      <c r="M71" s="40"/>
      <c r="N71" s="31">
        <v>221.85546777376101</v>
      </c>
      <c r="O71" s="67">
        <v>9.1745140729659891E-2</v>
      </c>
      <c r="P71" s="68">
        <v>0.89988209207134895</v>
      </c>
      <c r="Q71" s="34"/>
      <c r="R71" s="31">
        <v>126.526438662034</v>
      </c>
      <c r="S71" s="67">
        <v>1.8137442067001075E-3</v>
      </c>
      <c r="T71" s="68">
        <v>8.3430302000268505E-2</v>
      </c>
      <c r="U71" s="34"/>
      <c r="V71" s="31">
        <v>217.910866418908</v>
      </c>
      <c r="W71" s="67">
        <v>5.4161277883709946E-2</v>
      </c>
      <c r="X71" s="68">
        <v>0.72407611171042696</v>
      </c>
      <c r="Z71" s="31">
        <v>124.329647114614</v>
      </c>
      <c r="AA71" s="67">
        <v>1.3712412489200076E-2</v>
      </c>
      <c r="AB71" s="68">
        <v>2.5338377732900201E-2</v>
      </c>
      <c r="AD71" s="31">
        <v>148.291776247954</v>
      </c>
      <c r="AE71" s="67">
        <v>8.0926480664109901E-2</v>
      </c>
      <c r="AF71" s="68">
        <v>0.198848115071731</v>
      </c>
      <c r="AH71" s="31">
        <v>146.197103643666</v>
      </c>
      <c r="AI71" s="67">
        <v>4.6850025583200505E-3</v>
      </c>
      <c r="AJ71" s="68">
        <v>9.8670418431377402E-2</v>
      </c>
      <c r="AL71" s="31">
        <v>158.493374616772</v>
      </c>
      <c r="AM71" s="67">
        <v>-4.1986783860599952E-2</v>
      </c>
      <c r="AN71" s="68">
        <v>0.227741534447337</v>
      </c>
      <c r="AP71" s="31">
        <v>147.13968166106201</v>
      </c>
      <c r="AQ71" s="67">
        <v>3.4773454766150014E-2</v>
      </c>
      <c r="AR71" s="68">
        <v>0.20211064545886101</v>
      </c>
      <c r="AT71" s="31">
        <v>117.41987227030199</v>
      </c>
      <c r="AU71" s="67">
        <v>5.4475061941900993E-3</v>
      </c>
      <c r="AV71" s="68">
        <v>-3.9562855865430402E-3</v>
      </c>
      <c r="AX71" s="31">
        <v>142.38687521212501</v>
      </c>
      <c r="AY71" s="67">
        <v>1.2375206498860036E-2</v>
      </c>
      <c r="AZ71" s="68">
        <v>7.8504965984534006E-2</v>
      </c>
      <c r="BB71" s="31">
        <v>140.598039628782</v>
      </c>
      <c r="BC71" s="67">
        <v>-1.3608794702603011E-2</v>
      </c>
      <c r="BD71" s="68">
        <v>0.11095569268201</v>
      </c>
      <c r="BF71" s="31">
        <v>196.96951682142401</v>
      </c>
      <c r="BG71" s="67">
        <v>0.12167016032099998</v>
      </c>
      <c r="BH71" s="68">
        <v>0.64583088695764601</v>
      </c>
      <c r="BJ71" s="31">
        <v>141.81601265632</v>
      </c>
      <c r="BK71" s="67">
        <v>3.4148965156199917E-3</v>
      </c>
      <c r="BL71" s="68">
        <v>4.1748715053856501E-2</v>
      </c>
    </row>
    <row r="72" spans="1:65" s="40" customFormat="1" ht="16.5" x14ac:dyDescent="0.35">
      <c r="A72" s="81">
        <v>0</v>
      </c>
      <c r="B72" s="28" t="s">
        <v>36</v>
      </c>
      <c r="C72" s="28">
        <v>8</v>
      </c>
      <c r="D72" s="29" t="s">
        <v>89</v>
      </c>
      <c r="E72" s="28" t="s">
        <v>33</v>
      </c>
      <c r="F72" s="29" t="s">
        <v>90</v>
      </c>
      <c r="G72" s="28" t="s">
        <v>35</v>
      </c>
      <c r="H72" s="28">
        <v>2020</v>
      </c>
      <c r="I72" s="30">
        <v>44044</v>
      </c>
      <c r="J72" s="31">
        <v>144.86848206922971</v>
      </c>
      <c r="K72" s="67">
        <v>-1.8178909251634012E-2</v>
      </c>
      <c r="L72" s="68">
        <v>0.17939883867817508</v>
      </c>
      <c r="N72" s="31">
        <v>202.42758211764101</v>
      </c>
      <c r="O72" s="67">
        <v>-8.7570010561701994E-2</v>
      </c>
      <c r="P72" s="68">
        <v>0.76571727195641004</v>
      </c>
      <c r="Q72" s="34"/>
      <c r="R72" s="31">
        <v>125.43782540745499</v>
      </c>
      <c r="S72" s="67">
        <v>-8.6038401625030403E-3</v>
      </c>
      <c r="T72" s="68">
        <v>7.8165204561464904E-2</v>
      </c>
      <c r="U72" s="34"/>
      <c r="V72" s="31">
        <v>192.03602513980101</v>
      </c>
      <c r="W72" s="67">
        <v>-0.11874048185080499</v>
      </c>
      <c r="X72" s="68">
        <v>0.52262554397074601</v>
      </c>
      <c r="Y72" s="13"/>
      <c r="Z72" s="31">
        <v>123.872793042978</v>
      </c>
      <c r="AA72" s="67">
        <v>-3.6745384728299468E-3</v>
      </c>
      <c r="AB72" s="68">
        <v>3.4770079830212901E-2</v>
      </c>
      <c r="AC72" s="13"/>
      <c r="AD72" s="31">
        <v>149.22052956330899</v>
      </c>
      <c r="AE72" s="67">
        <v>6.2630129522600608E-3</v>
      </c>
      <c r="AF72" s="68">
        <v>0.22011527750849399</v>
      </c>
      <c r="AG72" s="13"/>
      <c r="AH72" s="31">
        <v>145.75250248334001</v>
      </c>
      <c r="AI72" s="67">
        <v>-3.0411078553920223E-3</v>
      </c>
      <c r="AJ72" s="68">
        <v>9.46343978873707E-2</v>
      </c>
      <c r="AK72" s="13"/>
      <c r="AL72" s="31">
        <v>153.602000619595</v>
      </c>
      <c r="AM72" s="67">
        <v>-3.0861693802683998E-2</v>
      </c>
      <c r="AN72" s="68">
        <v>0.19297494491864001</v>
      </c>
      <c r="AO72" s="13"/>
      <c r="AP72" s="31">
        <v>144.82045094647501</v>
      </c>
      <c r="AQ72" s="67">
        <v>-1.5762102299023972E-2</v>
      </c>
      <c r="AR72" s="68">
        <v>0.1710196977805</v>
      </c>
      <c r="AS72" s="13"/>
      <c r="AT72" s="31">
        <v>120.191564266787</v>
      </c>
      <c r="AU72" s="67">
        <v>2.3604965180890058E-2</v>
      </c>
      <c r="AV72" s="68">
        <v>2.4520651510004699E-2</v>
      </c>
      <c r="AW72" s="13"/>
      <c r="AX72" s="31">
        <v>142.91874684502699</v>
      </c>
      <c r="AY72" s="67">
        <v>3.7353978876899507E-3</v>
      </c>
      <c r="AZ72" s="68">
        <v>8.0259469163258296E-2</v>
      </c>
      <c r="BA72" s="13"/>
      <c r="BB72" s="31">
        <v>141.84765719769999</v>
      </c>
      <c r="BC72" s="67">
        <v>8.8878733460100445E-3</v>
      </c>
      <c r="BD72" s="68">
        <v>0.118640864748928</v>
      </c>
      <c r="BE72" s="13"/>
      <c r="BF72" s="31">
        <v>184.130769290383</v>
      </c>
      <c r="BG72" s="67">
        <v>-6.518139323396499E-2</v>
      </c>
      <c r="BH72" s="68">
        <v>0.53990768015736201</v>
      </c>
      <c r="BI72" s="13"/>
      <c r="BJ72" s="31">
        <v>141.62923369703799</v>
      </c>
      <c r="BK72" s="67">
        <v>-1.3170512679320234E-3</v>
      </c>
      <c r="BL72" s="68">
        <v>4.2668061881881499E-2</v>
      </c>
    </row>
    <row r="73" spans="1:65" s="13" customFormat="1" ht="16.5" x14ac:dyDescent="0.35">
      <c r="A73" s="81">
        <v>0</v>
      </c>
      <c r="B73" s="28" t="s">
        <v>37</v>
      </c>
      <c r="C73" s="28">
        <v>9</v>
      </c>
      <c r="D73" s="29" t="s">
        <v>89</v>
      </c>
      <c r="E73" s="28" t="s">
        <v>33</v>
      </c>
      <c r="F73" s="29" t="s">
        <v>91</v>
      </c>
      <c r="G73" s="28" t="s">
        <v>39</v>
      </c>
      <c r="H73" s="28">
        <v>2020</v>
      </c>
      <c r="I73" s="30">
        <v>44075</v>
      </c>
      <c r="J73" s="31">
        <v>141.27478885537016</v>
      </c>
      <c r="K73" s="67">
        <v>-2.4806591209688977E-2</v>
      </c>
      <c r="L73" s="68">
        <v>0.15536792113978559</v>
      </c>
      <c r="M73" s="40"/>
      <c r="N73" s="31">
        <v>184.37006526581999</v>
      </c>
      <c r="O73" s="67">
        <v>-8.9204824080378997E-2</v>
      </c>
      <c r="P73" s="68">
        <v>0.60180698285151701</v>
      </c>
      <c r="Q73" s="34"/>
      <c r="R73" s="31">
        <v>124.27266937534699</v>
      </c>
      <c r="S73" s="67">
        <v>-9.2887135784109898E-3</v>
      </c>
      <c r="T73" s="68">
        <v>7.7446461382274706E-2</v>
      </c>
      <c r="U73" s="34"/>
      <c r="V73" s="31">
        <v>185.266970616474</v>
      </c>
      <c r="W73" s="67">
        <v>-3.5248878528906014E-2</v>
      </c>
      <c r="X73" s="68">
        <v>0.48064866724074101</v>
      </c>
      <c r="Z73" s="31">
        <v>124.33979810497</v>
      </c>
      <c r="AA73" s="67">
        <v>3.7700373949700605E-3</v>
      </c>
      <c r="AB73" s="68">
        <v>4.5352962162249003E-2</v>
      </c>
      <c r="AD73" s="31">
        <v>142.61706680004801</v>
      </c>
      <c r="AE73" s="67">
        <v>-4.4253044688859045E-2</v>
      </c>
      <c r="AF73" s="68">
        <v>0.16944008848296699</v>
      </c>
      <c r="AH73" s="31">
        <v>145.04181971783001</v>
      </c>
      <c r="AI73" s="67">
        <v>-4.8759558388450364E-3</v>
      </c>
      <c r="AJ73" s="68">
        <v>9.5590944807832007E-2</v>
      </c>
      <c r="AL73" s="31">
        <v>148.65902250171999</v>
      </c>
      <c r="AM73" s="67">
        <v>-3.2180427975781023E-2</v>
      </c>
      <c r="AN73" s="68">
        <v>0.16710653386205099</v>
      </c>
      <c r="AP73" s="31">
        <v>151.45539631385699</v>
      </c>
      <c r="AQ73" s="67">
        <v>4.5814975191829976E-2</v>
      </c>
      <c r="AR73" s="68">
        <v>0.21280169523460399</v>
      </c>
      <c r="AT73" s="31">
        <v>115.649338475691</v>
      </c>
      <c r="AU73" s="67">
        <v>-3.7791552334015988E-2</v>
      </c>
      <c r="AV73" s="68">
        <v>-9.9014052208468203E-3</v>
      </c>
      <c r="AX73" s="31">
        <v>142.86644918500599</v>
      </c>
      <c r="AY73" s="67">
        <v>-3.659258227119988E-4</v>
      </c>
      <c r="AZ73" s="68">
        <v>7.7640137682311705E-2</v>
      </c>
      <c r="BB73" s="31">
        <v>144.552913643274</v>
      </c>
      <c r="BC73" s="67">
        <v>1.9071562400239994E-2</v>
      </c>
      <c r="BD73" s="68">
        <v>0.13795955253658701</v>
      </c>
      <c r="BF73" s="31">
        <v>175.513677669722</v>
      </c>
      <c r="BG73" s="67">
        <v>-4.6798759674278045E-2</v>
      </c>
      <c r="BH73" s="68">
        <v>0.47475556014281101</v>
      </c>
      <c r="BJ73" s="31">
        <v>141.09763589486201</v>
      </c>
      <c r="BK73" s="67">
        <v>-3.7534468576809754E-3</v>
      </c>
      <c r="BL73" s="68">
        <v>4.2002050767387299E-2</v>
      </c>
      <c r="BM73" s="40"/>
    </row>
    <row r="74" spans="1:65" s="13" customFormat="1" ht="16.5" x14ac:dyDescent="0.35">
      <c r="A74" s="81">
        <v>0</v>
      </c>
      <c r="B74" s="28" t="s">
        <v>40</v>
      </c>
      <c r="C74" s="28">
        <v>10</v>
      </c>
      <c r="D74" s="29" t="s">
        <v>92</v>
      </c>
      <c r="E74" s="28" t="s">
        <v>12</v>
      </c>
      <c r="F74" s="29" t="s">
        <v>91</v>
      </c>
      <c r="G74" s="28" t="s">
        <v>39</v>
      </c>
      <c r="H74" s="28">
        <v>2020</v>
      </c>
      <c r="I74" s="30">
        <v>44105</v>
      </c>
      <c r="J74" s="31">
        <v>141.11383128045568</v>
      </c>
      <c r="K74" s="67">
        <v>-1.1393227073179801E-3</v>
      </c>
      <c r="L74" s="68">
        <v>0.14756151276222451</v>
      </c>
      <c r="N74" s="31">
        <v>185.038367025784</v>
      </c>
      <c r="O74" s="67">
        <v>3.6247845277899149E-3</v>
      </c>
      <c r="P74" s="68">
        <v>0.58320491277251096</v>
      </c>
      <c r="Q74" s="34"/>
      <c r="R74" s="31">
        <v>124.24325670310699</v>
      </c>
      <c r="S74" s="67">
        <v>-2.366785262379878E-4</v>
      </c>
      <c r="T74" s="68">
        <v>8.3204775748505003E-2</v>
      </c>
      <c r="U74" s="34"/>
      <c r="V74" s="31">
        <v>196.877831153237</v>
      </c>
      <c r="W74" s="67">
        <v>6.2670968808570038E-2</v>
      </c>
      <c r="X74" s="68">
        <v>0.58369121755418896</v>
      </c>
      <c r="Z74" s="31">
        <v>123.831325400308</v>
      </c>
      <c r="AA74" s="67">
        <v>-4.0893801695940368E-3</v>
      </c>
      <c r="AB74" s="68">
        <v>4.8397202529685303E-2</v>
      </c>
      <c r="AD74" s="31">
        <v>137.67614055692599</v>
      </c>
      <c r="AE74" s="67">
        <v>-3.4644705251509977E-2</v>
      </c>
      <c r="AF74" s="68">
        <v>0.13232922666692801</v>
      </c>
      <c r="AH74" s="31">
        <v>144.94314033487601</v>
      </c>
      <c r="AI74" s="67">
        <v>-6.8035124728904606E-4</v>
      </c>
      <c r="AJ74" s="68">
        <v>9.7173963195625004E-2</v>
      </c>
      <c r="AL74" s="31">
        <v>143.74155122916201</v>
      </c>
      <c r="AM74" s="67">
        <v>-3.3078861880054045E-2</v>
      </c>
      <c r="AN74" s="68">
        <v>8.9360965992230298E-2</v>
      </c>
      <c r="AP74" s="31">
        <v>150.718162198568</v>
      </c>
      <c r="AQ74" s="67">
        <v>-4.8676648916550214E-3</v>
      </c>
      <c r="AR74" s="68">
        <v>0.209214520844313</v>
      </c>
      <c r="AT74" s="31">
        <v>117.22005110670101</v>
      </c>
      <c r="AU74" s="67">
        <v>1.3581682798299965E-2</v>
      </c>
      <c r="AV74" s="68">
        <v>7.0871797550704496E-3</v>
      </c>
      <c r="AX74" s="31">
        <v>141.062811698536</v>
      </c>
      <c r="AY74" s="67">
        <v>-1.2624639982020014E-2</v>
      </c>
      <c r="AZ74" s="68">
        <v>6.0698559678102199E-2</v>
      </c>
      <c r="BB74" s="31">
        <v>147.10268783679999</v>
      </c>
      <c r="BC74" s="67">
        <v>1.7639037009089975E-2</v>
      </c>
      <c r="BD74" s="68">
        <v>0.156496918452561</v>
      </c>
      <c r="BF74" s="31">
        <v>170.116407541656</v>
      </c>
      <c r="BG74" s="67">
        <v>-3.0751279328910974E-2</v>
      </c>
      <c r="BH74" s="68">
        <v>0.44806965548040201</v>
      </c>
      <c r="BJ74" s="31">
        <v>142.28777554496901</v>
      </c>
      <c r="BK74" s="67">
        <v>8.4348659887800714E-3</v>
      </c>
      <c r="BL74" s="68">
        <v>5.27104050126566E-2</v>
      </c>
    </row>
    <row r="75" spans="1:65" s="13" customFormat="1" ht="16.5" x14ac:dyDescent="0.35">
      <c r="A75" s="81">
        <v>0</v>
      </c>
      <c r="B75" s="28" t="s">
        <v>42</v>
      </c>
      <c r="C75" s="28">
        <v>11</v>
      </c>
      <c r="D75" s="29" t="s">
        <v>92</v>
      </c>
      <c r="E75" s="28" t="s">
        <v>12</v>
      </c>
      <c r="F75" s="29" t="s">
        <v>93</v>
      </c>
      <c r="G75" s="28" t="s">
        <v>14</v>
      </c>
      <c r="H75" s="28">
        <v>2020</v>
      </c>
      <c r="I75" s="30">
        <v>44136</v>
      </c>
      <c r="J75" s="31">
        <v>140.20135463532168</v>
      </c>
      <c r="K75" s="67">
        <v>-6.4662452776900192E-3</v>
      </c>
      <c r="L75" s="68">
        <v>0.13750767464581704</v>
      </c>
      <c r="N75" s="31">
        <v>174.50509195714</v>
      </c>
      <c r="O75" s="67">
        <v>-5.6924816393216005E-2</v>
      </c>
      <c r="P75" s="68">
        <v>0.52660471677260201</v>
      </c>
      <c r="Q75" s="34"/>
      <c r="R75" s="31">
        <v>123.66799831566099</v>
      </c>
      <c r="S75" s="67">
        <v>-4.6300974613090462E-3</v>
      </c>
      <c r="T75" s="68">
        <v>8.2516224357693305E-2</v>
      </c>
      <c r="U75" s="34"/>
      <c r="V75" s="31">
        <v>190.56294118105001</v>
      </c>
      <c r="W75" s="67">
        <v>-3.2075170349024962E-2</v>
      </c>
      <c r="X75" s="68">
        <v>0.53147748013178298</v>
      </c>
      <c r="Z75" s="31">
        <v>126.76225959174199</v>
      </c>
      <c r="AA75" s="67">
        <v>2.3668762180810043E-2</v>
      </c>
      <c r="AB75" s="68">
        <v>6.8900241583676594E-2</v>
      </c>
      <c r="AD75" s="31">
        <v>133.687843016904</v>
      </c>
      <c r="AE75" s="67">
        <v>-2.8968690754174964E-2</v>
      </c>
      <c r="AF75" s="68">
        <v>0.10360735073616301</v>
      </c>
      <c r="AH75" s="31">
        <v>146.55019528801799</v>
      </c>
      <c r="AI75" s="67">
        <v>1.108748540586002E-2</v>
      </c>
      <c r="AJ75" s="68">
        <v>0.105602879086382</v>
      </c>
      <c r="AL75" s="31">
        <v>140.28935780330701</v>
      </c>
      <c r="AM75" s="67">
        <v>-2.4016670171807974E-2</v>
      </c>
      <c r="AN75" s="68">
        <v>4.9841930378841999E-2</v>
      </c>
      <c r="AP75" s="31">
        <v>146.54304841168801</v>
      </c>
      <c r="AQ75" s="67">
        <v>-2.7701464282586019E-2</v>
      </c>
      <c r="AR75" s="68">
        <v>0.16997085606467699</v>
      </c>
      <c r="AT75" s="31">
        <v>116.55751295268</v>
      </c>
      <c r="AU75" s="67">
        <v>-5.6520889367189797E-3</v>
      </c>
      <c r="AV75" s="68">
        <v>-4.5626327513925702E-3</v>
      </c>
      <c r="AX75" s="31">
        <v>143.04508802368599</v>
      </c>
      <c r="AY75" s="67">
        <v>1.4052437359509895E-2</v>
      </c>
      <c r="AZ75" s="68">
        <v>5.3344680798700403E-2</v>
      </c>
      <c r="BB75" s="31">
        <v>155.50566039825901</v>
      </c>
      <c r="BC75" s="67">
        <v>5.7123174872109939E-2</v>
      </c>
      <c r="BD75" s="68">
        <v>0.23815823680232401</v>
      </c>
      <c r="BF75" s="31">
        <v>164.778426267127</v>
      </c>
      <c r="BG75" s="67">
        <v>-3.137840348069898E-2</v>
      </c>
      <c r="BH75" s="68">
        <v>0.41500829814094897</v>
      </c>
      <c r="BJ75" s="31">
        <v>142.04203735994</v>
      </c>
      <c r="BK75" s="67">
        <v>-1.7270505782229773E-3</v>
      </c>
      <c r="BL75" s="68">
        <v>5.4870588299558598E-2</v>
      </c>
    </row>
    <row r="76" spans="1:65" s="13" customFormat="1" ht="16.5" x14ac:dyDescent="0.35">
      <c r="A76" s="82">
        <v>0</v>
      </c>
      <c r="B76" s="28" t="s">
        <v>10</v>
      </c>
      <c r="C76" s="28">
        <v>12</v>
      </c>
      <c r="D76" s="29" t="s">
        <v>92</v>
      </c>
      <c r="E76" s="28" t="s">
        <v>12</v>
      </c>
      <c r="F76" s="29" t="s">
        <v>93</v>
      </c>
      <c r="G76" s="28" t="s">
        <v>14</v>
      </c>
      <c r="H76" s="28">
        <v>2020</v>
      </c>
      <c r="I76" s="30">
        <v>44166</v>
      </c>
      <c r="J76" s="31">
        <v>142.1258497317574</v>
      </c>
      <c r="K76" s="67">
        <v>1.3726651225600017E-2</v>
      </c>
      <c r="L76" s="68">
        <v>0.14356066456727845</v>
      </c>
      <c r="N76" s="31">
        <v>176.987703806875</v>
      </c>
      <c r="O76" s="67">
        <v>1.4226586868560043E-2</v>
      </c>
      <c r="P76" s="68">
        <v>0.54223180004291505</v>
      </c>
      <c r="Q76" s="34"/>
      <c r="R76" s="31">
        <v>124.481229599301</v>
      </c>
      <c r="S76" s="67">
        <v>6.5759233974500564E-3</v>
      </c>
      <c r="T76" s="68">
        <v>8.2284756800428294E-2</v>
      </c>
      <c r="U76" s="34"/>
      <c r="V76" s="31">
        <v>216.812255827321</v>
      </c>
      <c r="W76" s="67">
        <v>0.13774616661343009</v>
      </c>
      <c r="X76" s="68">
        <v>0.69963788229217605</v>
      </c>
      <c r="Z76" s="31">
        <v>125.983705861057</v>
      </c>
      <c r="AA76" s="67">
        <v>-6.1418416900500539E-3</v>
      </c>
      <c r="AB76" s="68">
        <v>5.8088563552487302E-2</v>
      </c>
      <c r="AD76" s="31">
        <v>134.56177285808499</v>
      </c>
      <c r="AE76" s="67">
        <v>6.5370928385100058E-3</v>
      </c>
      <c r="AF76" s="68">
        <v>0.114473852241206</v>
      </c>
      <c r="AH76" s="31">
        <v>146.29205975972801</v>
      </c>
      <c r="AI76" s="67">
        <v>-1.7614137448479505E-3</v>
      </c>
      <c r="AJ76" s="68">
        <v>9.5645859693190394E-2</v>
      </c>
      <c r="AL76" s="31">
        <v>142.183805301066</v>
      </c>
      <c r="AM76" s="67">
        <v>1.3503857508669892E-2</v>
      </c>
      <c r="AN76" s="68">
        <v>3.6522644846280497E-2</v>
      </c>
      <c r="AP76" s="31">
        <v>151.071682235075</v>
      </c>
      <c r="AQ76" s="67">
        <v>3.0903095523610036E-2</v>
      </c>
      <c r="AR76" s="68">
        <v>0.20667516796259799</v>
      </c>
      <c r="AT76" s="31">
        <v>118.085327772921</v>
      </c>
      <c r="AU76" s="67">
        <v>1.310781932059002E-2</v>
      </c>
      <c r="AV76" s="68">
        <v>1.06161046188056E-2</v>
      </c>
      <c r="AX76" s="31">
        <v>144.22230946450799</v>
      </c>
      <c r="AY76" s="67">
        <v>8.2297229292300766E-3</v>
      </c>
      <c r="AZ76" s="68">
        <v>8.6727461925785607E-2</v>
      </c>
      <c r="BB76" s="31">
        <v>146.70973099678</v>
      </c>
      <c r="BC76" s="67">
        <v>-5.6563403408928958E-2</v>
      </c>
      <c r="BD76" s="68">
        <v>0.16050907507753701</v>
      </c>
      <c r="BF76" s="31">
        <v>173.377312574131</v>
      </c>
      <c r="BG76" s="67">
        <v>5.2184539577190048E-2</v>
      </c>
      <c r="BH76" s="68">
        <v>0.48161219105117797</v>
      </c>
      <c r="BJ76" s="31">
        <v>142.12582261795399</v>
      </c>
      <c r="BK76" s="67">
        <v>5.8986240672997958E-4</v>
      </c>
      <c r="BL76" s="68">
        <v>5.1959173250706502E-2</v>
      </c>
    </row>
    <row r="77" spans="1:65" s="13" customFormat="1" ht="16.5" x14ac:dyDescent="0.35">
      <c r="A77" s="80">
        <v>2021</v>
      </c>
      <c r="B77" s="28" t="s">
        <v>15</v>
      </c>
      <c r="C77" s="28">
        <v>1</v>
      </c>
      <c r="D77" s="29" t="s">
        <v>94</v>
      </c>
      <c r="E77" s="28" t="s">
        <v>17</v>
      </c>
      <c r="F77" s="29" t="s">
        <v>95</v>
      </c>
      <c r="G77" s="28" t="s">
        <v>19</v>
      </c>
      <c r="H77" s="28">
        <v>2021</v>
      </c>
      <c r="I77" s="30">
        <v>44197</v>
      </c>
      <c r="J77" s="31">
        <v>144.00029562982482</v>
      </c>
      <c r="K77" s="67">
        <v>1.3188634591140058E-2</v>
      </c>
      <c r="L77" s="68">
        <v>0.15571028535355258</v>
      </c>
      <c r="N77" s="31">
        <v>168.83178132580201</v>
      </c>
      <c r="O77" s="67">
        <v>-4.6081859392744007E-2</v>
      </c>
      <c r="P77" s="68">
        <v>0.46984670565675302</v>
      </c>
      <c r="Q77" s="34"/>
      <c r="R77" s="31">
        <v>125.969889757093</v>
      </c>
      <c r="S77" s="67">
        <v>1.1958912701810043E-2</v>
      </c>
      <c r="T77" s="68">
        <v>8.6667919068576196E-2</v>
      </c>
      <c r="U77" s="34"/>
      <c r="V77" s="31">
        <v>238.26664662826801</v>
      </c>
      <c r="W77" s="67">
        <v>9.8953773249949917E-2</v>
      </c>
      <c r="X77" s="68">
        <v>0.76158432116975305</v>
      </c>
      <c r="Z77" s="31">
        <v>128.21101343433699</v>
      </c>
      <c r="AA77" s="67">
        <v>1.7679330498000079E-2</v>
      </c>
      <c r="AB77" s="68">
        <v>7.7744231400602895E-2</v>
      </c>
      <c r="AD77" s="31">
        <v>137.17138970216999</v>
      </c>
      <c r="AE77" s="67">
        <v>1.9393448738499908E-2</v>
      </c>
      <c r="AF77" s="68">
        <v>0.12860376959099501</v>
      </c>
      <c r="AH77" s="31">
        <v>147.02534055727</v>
      </c>
      <c r="AI77" s="67">
        <v>5.0124442758299192E-3</v>
      </c>
      <c r="AJ77" s="68">
        <v>9.6988866249077002E-2</v>
      </c>
      <c r="AL77" s="31">
        <v>138.05517924137899</v>
      </c>
      <c r="AM77" s="67">
        <v>-2.9037245493213959E-2</v>
      </c>
      <c r="AN77" s="68">
        <v>1.8940744333228302E-2</v>
      </c>
      <c r="AP77" s="31">
        <v>169.692700195941</v>
      </c>
      <c r="AQ77" s="67">
        <v>0.1232594863932901</v>
      </c>
      <c r="AR77" s="68">
        <v>0.364610245308714</v>
      </c>
      <c r="AT77" s="31">
        <v>118.042753471618</v>
      </c>
      <c r="AU77" s="67">
        <v>-3.605384522009647E-4</v>
      </c>
      <c r="AV77" s="68">
        <v>1.1586759471064601E-2</v>
      </c>
      <c r="AX77" s="31">
        <v>144.77512848612901</v>
      </c>
      <c r="AY77" s="67">
        <v>3.8331033781999757E-3</v>
      </c>
      <c r="AZ77" s="68">
        <v>9.2134306903857599E-2</v>
      </c>
      <c r="BB77" s="31">
        <v>150.77724062782801</v>
      </c>
      <c r="BC77" s="67">
        <v>2.7724879620540044E-2</v>
      </c>
      <c r="BD77" s="68">
        <v>0.17812939406987799</v>
      </c>
      <c r="BF77" s="31">
        <v>179.59386346672801</v>
      </c>
      <c r="BG77" s="67">
        <v>3.5855619171270003E-2</v>
      </c>
      <c r="BH77" s="68">
        <v>0.52552431636450703</v>
      </c>
      <c r="BJ77" s="31">
        <v>142.391996899155</v>
      </c>
      <c r="BK77" s="67">
        <v>1.8728073217000318E-3</v>
      </c>
      <c r="BL77" s="68">
        <v>5.2962819995522298E-2</v>
      </c>
    </row>
    <row r="78" spans="1:65" s="13" customFormat="1" ht="16.5" x14ac:dyDescent="0.35">
      <c r="A78" s="81">
        <v>0</v>
      </c>
      <c r="B78" s="28" t="s">
        <v>20</v>
      </c>
      <c r="C78" s="28">
        <v>2</v>
      </c>
      <c r="D78" s="29" t="s">
        <v>94</v>
      </c>
      <c r="E78" s="28" t="s">
        <v>17</v>
      </c>
      <c r="F78" s="29" t="s">
        <v>95</v>
      </c>
      <c r="G78" s="28" t="s">
        <v>19</v>
      </c>
      <c r="H78" s="28">
        <v>2021</v>
      </c>
      <c r="I78" s="30">
        <v>44228</v>
      </c>
      <c r="J78" s="31">
        <v>143.67524876882715</v>
      </c>
      <c r="K78" s="67">
        <v>-2.2572652339080124E-3</v>
      </c>
      <c r="L78" s="68">
        <v>0.13377202558740309</v>
      </c>
      <c r="N78" s="31">
        <v>171.54149357702201</v>
      </c>
      <c r="O78" s="67">
        <v>1.6049775877160055E-2</v>
      </c>
      <c r="P78" s="68">
        <v>0.48884736962594</v>
      </c>
      <c r="Q78" s="34"/>
      <c r="R78" s="31">
        <v>125.687921775628</v>
      </c>
      <c r="S78" s="67">
        <v>-2.2383760278640308E-3</v>
      </c>
      <c r="T78" s="68">
        <v>8.5998937034409903E-2</v>
      </c>
      <c r="U78" s="34"/>
      <c r="V78" s="31">
        <v>226.99947378702299</v>
      </c>
      <c r="W78" s="67">
        <v>-4.7288082493657013E-2</v>
      </c>
      <c r="X78" s="68">
        <v>0.56660047629069898</v>
      </c>
      <c r="Z78" s="31">
        <v>124.472261416161</v>
      </c>
      <c r="AA78" s="67">
        <v>-2.916092711560303E-2</v>
      </c>
      <c r="AB78" s="68">
        <v>4.6902036700191101E-2</v>
      </c>
      <c r="AD78" s="31">
        <v>135.89491943753401</v>
      </c>
      <c r="AE78" s="67">
        <v>-9.3056596379750278E-3</v>
      </c>
      <c r="AF78" s="68">
        <v>0.11609214348603999</v>
      </c>
      <c r="AH78" s="31">
        <v>146.49467743750299</v>
      </c>
      <c r="AI78" s="67">
        <v>-3.6093310020890446E-3</v>
      </c>
      <c r="AJ78" s="68">
        <v>6.1876605069270299E-2</v>
      </c>
      <c r="AL78" s="31">
        <v>136.94804495957899</v>
      </c>
      <c r="AM78" s="67">
        <v>-8.0195055910530222E-3</v>
      </c>
      <c r="AN78" s="68">
        <v>-2.9528843984606999E-2</v>
      </c>
      <c r="AP78" s="31">
        <v>172.21839570908301</v>
      </c>
      <c r="AQ78" s="67">
        <v>1.4883937318610041E-2</v>
      </c>
      <c r="AR78" s="68">
        <v>0.38356365261740399</v>
      </c>
      <c r="AT78" s="31">
        <v>120.41525873409999</v>
      </c>
      <c r="AU78" s="67">
        <v>2.0098694690759977E-2</v>
      </c>
      <c r="AV78" s="68">
        <v>3.6676393458113597E-2</v>
      </c>
      <c r="AX78" s="31">
        <v>143.65772203465301</v>
      </c>
      <c r="AY78" s="67">
        <v>-7.7182211002699841E-3</v>
      </c>
      <c r="AZ78" s="68">
        <v>6.33355868774335E-2</v>
      </c>
      <c r="BB78" s="31">
        <v>141.78390808291101</v>
      </c>
      <c r="BC78" s="67">
        <v>-5.9646485818873995E-2</v>
      </c>
      <c r="BD78" s="68">
        <v>7.7563850223866193E-2</v>
      </c>
      <c r="BF78" s="31">
        <v>185.441372855092</v>
      </c>
      <c r="BG78" s="67">
        <v>3.2559628015619957E-2</v>
      </c>
      <c r="BH78" s="68">
        <v>0.56300807204067105</v>
      </c>
      <c r="BJ78" s="31">
        <v>142.72967683331501</v>
      </c>
      <c r="BK78" s="67">
        <v>2.3714811331601027E-3</v>
      </c>
      <c r="BL78" s="68">
        <v>5.6755904480184201E-2</v>
      </c>
    </row>
    <row r="79" spans="1:65" s="13" customFormat="1" ht="16.5" x14ac:dyDescent="0.35">
      <c r="A79" s="81">
        <v>0</v>
      </c>
      <c r="B79" s="28" t="s">
        <v>21</v>
      </c>
      <c r="C79" s="28">
        <v>3</v>
      </c>
      <c r="D79" s="29" t="s">
        <v>94</v>
      </c>
      <c r="E79" s="28" t="s">
        <v>17</v>
      </c>
      <c r="F79" s="29" t="s">
        <v>96</v>
      </c>
      <c r="G79" s="28" t="s">
        <v>23</v>
      </c>
      <c r="H79" s="28">
        <v>2021</v>
      </c>
      <c r="I79" s="30">
        <v>44256</v>
      </c>
      <c r="J79" s="31">
        <v>146.1505714327302</v>
      </c>
      <c r="K79" s="67">
        <v>1.7228594939729946E-2</v>
      </c>
      <c r="L79" s="68">
        <v>0.12965099870869357</v>
      </c>
      <c r="N79" s="31">
        <v>175.186898736861</v>
      </c>
      <c r="O79" s="67">
        <v>2.1250865221140058E-2</v>
      </c>
      <c r="P79" s="68">
        <v>0.52774397580418797</v>
      </c>
      <c r="Q79" s="34"/>
      <c r="R79" s="31">
        <v>125.180662163823</v>
      </c>
      <c r="S79" s="67">
        <v>-4.0358660135270119E-3</v>
      </c>
      <c r="T79" s="68">
        <v>6.6775161993152296E-2</v>
      </c>
      <c r="U79" s="34"/>
      <c r="V79" s="31">
        <v>240.85097420966</v>
      </c>
      <c r="W79" s="67">
        <v>6.1019967101920036E-2</v>
      </c>
      <c r="X79" s="68">
        <v>0.72395946508207598</v>
      </c>
      <c r="Z79" s="31">
        <v>123.73670177899</v>
      </c>
      <c r="AA79" s="67">
        <v>-5.9094261548919835E-3</v>
      </c>
      <c r="AB79" s="68">
        <v>3.4773433154224001E-2</v>
      </c>
      <c r="AD79" s="31">
        <v>139.23219959061799</v>
      </c>
      <c r="AE79" s="67">
        <v>2.4557799267969971E-2</v>
      </c>
      <c r="AF79" s="68">
        <v>0.126476640546694</v>
      </c>
      <c r="AH79" s="31">
        <v>146.51356607519901</v>
      </c>
      <c r="AI79" s="67">
        <v>1.2893736499997033E-4</v>
      </c>
      <c r="AJ79" s="68">
        <v>3.5719222784825297E-2</v>
      </c>
      <c r="AL79" s="31">
        <v>137.33356646253901</v>
      </c>
      <c r="AM79" s="67">
        <v>2.8150931477199936E-3</v>
      </c>
      <c r="AN79" s="68">
        <v>-9.02666066354436E-2</v>
      </c>
      <c r="AP79" s="31">
        <v>162.21818666466601</v>
      </c>
      <c r="AQ79" s="67">
        <v>-5.8067020095284971E-2</v>
      </c>
      <c r="AR79" s="68">
        <v>0.26838052619966302</v>
      </c>
      <c r="AT79" s="31">
        <v>119.964655440752</v>
      </c>
      <c r="AU79" s="67">
        <v>-3.7420780230450479E-3</v>
      </c>
      <c r="AV79" s="68">
        <v>3.5594192930458797E-2</v>
      </c>
      <c r="AX79" s="31">
        <v>148.15317842433299</v>
      </c>
      <c r="AY79" s="67">
        <v>3.1292828022120078E-2</v>
      </c>
      <c r="AZ79" s="68">
        <v>8.7972203950758193E-2</v>
      </c>
      <c r="BB79" s="31">
        <v>144.021337699643</v>
      </c>
      <c r="BC79" s="67">
        <v>1.5780561045219965E-2</v>
      </c>
      <c r="BD79" s="68">
        <v>6.2877472148833699E-2</v>
      </c>
      <c r="BF79" s="31">
        <v>204.91713435510599</v>
      </c>
      <c r="BG79" s="67">
        <v>0.10502382073730998</v>
      </c>
      <c r="BH79" s="68">
        <v>0.67912173445373702</v>
      </c>
      <c r="BJ79" s="31">
        <v>143.46310569170899</v>
      </c>
      <c r="BK79" s="67">
        <v>5.1385869755100622E-3</v>
      </c>
      <c r="BL79" s="68">
        <v>6.2161201302114701E-2</v>
      </c>
    </row>
    <row r="80" spans="1:65" s="13" customFormat="1" ht="16.5" x14ac:dyDescent="0.35">
      <c r="A80" s="81">
        <v>0</v>
      </c>
      <c r="B80" s="28" t="s">
        <v>24</v>
      </c>
      <c r="C80" s="28">
        <v>4</v>
      </c>
      <c r="D80" s="29" t="s">
        <v>97</v>
      </c>
      <c r="E80" s="28" t="s">
        <v>26</v>
      </c>
      <c r="F80" s="29" t="s">
        <v>96</v>
      </c>
      <c r="G80" s="28" t="s">
        <v>23</v>
      </c>
      <c r="H80" s="28">
        <v>2021</v>
      </c>
      <c r="I80" s="30">
        <v>44287</v>
      </c>
      <c r="J80" s="31">
        <v>161.53733084548949</v>
      </c>
      <c r="K80" s="67">
        <v>0.10528018646742998</v>
      </c>
      <c r="L80" s="68">
        <v>0.20221372452780062</v>
      </c>
      <c r="N80" s="31">
        <v>198.498428232012</v>
      </c>
      <c r="O80" s="67">
        <v>0.13306662577642991</v>
      </c>
      <c r="P80" s="68">
        <v>0.47941622032061598</v>
      </c>
      <c r="Q80" s="34"/>
      <c r="R80" s="31">
        <v>130.25958110539599</v>
      </c>
      <c r="S80" s="67">
        <v>4.0572711901190051E-2</v>
      </c>
      <c r="T80" s="68">
        <v>4.5354089917360597E-2</v>
      </c>
      <c r="U80" s="34"/>
      <c r="V80" s="31">
        <v>267.42772292857398</v>
      </c>
      <c r="W80" s="67">
        <v>0.11034519916775998</v>
      </c>
      <c r="X80" s="68">
        <v>0.62003647612680701</v>
      </c>
      <c r="Z80" s="31">
        <v>131.206026643337</v>
      </c>
      <c r="AA80" s="67">
        <v>6.0364667531610072E-2</v>
      </c>
      <c r="AB80" s="68">
        <v>8.9760492987171606E-2</v>
      </c>
      <c r="AD80" s="31">
        <v>160.697321715903</v>
      </c>
      <c r="AE80" s="67">
        <v>0.15416780161771992</v>
      </c>
      <c r="AF80" s="68">
        <v>0.28030299338237302</v>
      </c>
      <c r="AH80" s="31">
        <v>157.25194425654499</v>
      </c>
      <c r="AI80" s="67">
        <v>7.3292722776499897E-2</v>
      </c>
      <c r="AJ80" s="68">
        <v>8.9939451845771706E-2</v>
      </c>
      <c r="AL80" s="31">
        <v>160.93464156325999</v>
      </c>
      <c r="AM80" s="67">
        <v>0.17185219687103004</v>
      </c>
      <c r="AN80" s="68">
        <v>3.1931472855879897E-2</v>
      </c>
      <c r="AP80" s="31">
        <v>168.335101559566</v>
      </c>
      <c r="AQ80" s="67">
        <v>3.7707947676330011E-2</v>
      </c>
      <c r="AR80" s="68">
        <v>0.221125902874272</v>
      </c>
      <c r="AT80" s="31">
        <v>129.966326257845</v>
      </c>
      <c r="AU80" s="67">
        <v>8.3371812975630011E-2</v>
      </c>
      <c r="AV80" s="68">
        <v>0.12930164604522501</v>
      </c>
      <c r="AX80" s="31">
        <v>151.412392895148</v>
      </c>
      <c r="AY80" s="67">
        <v>2.1998950717619925E-2</v>
      </c>
      <c r="AZ80" s="68">
        <v>6.1008489174895403E-2</v>
      </c>
      <c r="BB80" s="31">
        <v>173.67494362171601</v>
      </c>
      <c r="BC80" s="67">
        <v>0.20589730935506001</v>
      </c>
      <c r="BD80" s="68">
        <v>0.22969508515675199</v>
      </c>
      <c r="BF80" s="31">
        <v>211.15844167123799</v>
      </c>
      <c r="BG80" s="67">
        <v>3.0457713239909978E-2</v>
      </c>
      <c r="BH80" s="68">
        <v>0.57808819711440995</v>
      </c>
      <c r="BJ80" s="31">
        <v>151.97046602186401</v>
      </c>
      <c r="BK80" s="67">
        <v>5.9299987192779957E-2</v>
      </c>
      <c r="BL80" s="68">
        <v>0.10149190204148301</v>
      </c>
    </row>
    <row r="81" spans="1:321" s="13" customFormat="1" ht="16.5" x14ac:dyDescent="0.35">
      <c r="A81" s="81">
        <v>0</v>
      </c>
      <c r="B81" s="28" t="s">
        <v>27</v>
      </c>
      <c r="C81" s="28">
        <v>5</v>
      </c>
      <c r="D81" s="29" t="s">
        <v>97</v>
      </c>
      <c r="E81" s="28" t="s">
        <v>26</v>
      </c>
      <c r="F81" s="29" t="s">
        <v>98</v>
      </c>
      <c r="G81" s="28" t="s">
        <v>29</v>
      </c>
      <c r="H81" s="28">
        <v>2021</v>
      </c>
      <c r="I81" s="30">
        <v>44317</v>
      </c>
      <c r="J81" s="31">
        <v>164.32563563238574</v>
      </c>
      <c r="K81" s="67">
        <v>1.7261055214309984E-2</v>
      </c>
      <c r="L81" s="68">
        <v>0.18496558660331242</v>
      </c>
      <c r="N81" s="31">
        <v>199.99867607814701</v>
      </c>
      <c r="O81" s="67">
        <v>7.5579835039401022E-3</v>
      </c>
      <c r="P81" s="68">
        <v>0.18327783479526999</v>
      </c>
      <c r="Q81" s="34"/>
      <c r="R81" s="31">
        <v>135.12877224437301</v>
      </c>
      <c r="S81" s="67">
        <v>3.7380675553049914E-2</v>
      </c>
      <c r="T81" s="68">
        <v>7.4792321487280294E-2</v>
      </c>
      <c r="U81" s="34"/>
      <c r="V81" s="31">
        <v>249.99172254227901</v>
      </c>
      <c r="W81" s="67">
        <v>-6.5198926256989975E-2</v>
      </c>
      <c r="X81" s="68">
        <v>0.444931610924787</v>
      </c>
      <c r="Z81" s="31">
        <v>132.03946817533</v>
      </c>
      <c r="AA81" s="67">
        <v>6.3521589161399383E-3</v>
      </c>
      <c r="AB81" s="68">
        <v>0.105929773162697</v>
      </c>
      <c r="AD81" s="31">
        <v>163.79562682782199</v>
      </c>
      <c r="AE81" s="67">
        <v>1.9280378035150036E-2</v>
      </c>
      <c r="AF81" s="68">
        <v>0.27607228686391999</v>
      </c>
      <c r="AH81" s="31">
        <v>157.28297282361299</v>
      </c>
      <c r="AI81" s="67">
        <v>1.9731754170004834E-4</v>
      </c>
      <c r="AJ81" s="68">
        <v>0.102271659044759</v>
      </c>
      <c r="AL81" s="31">
        <v>162.68589811567901</v>
      </c>
      <c r="AM81" s="67">
        <v>1.0881787385289998E-2</v>
      </c>
      <c r="AN81" s="68">
        <v>1.13957075487356E-2</v>
      </c>
      <c r="AP81" s="31">
        <v>189.462382299523</v>
      </c>
      <c r="AQ81" s="67">
        <v>0.12550728008728007</v>
      </c>
      <c r="AR81" s="68">
        <v>0.33482540038006098</v>
      </c>
      <c r="AT81" s="31">
        <v>127.813523498221</v>
      </c>
      <c r="AU81" s="67">
        <v>-1.6564311861462011E-2</v>
      </c>
      <c r="AV81" s="68">
        <v>9.5461364920289102E-2</v>
      </c>
      <c r="AX81" s="31">
        <v>150.46222984216001</v>
      </c>
      <c r="AY81" s="67">
        <v>-6.2753321232189574E-3</v>
      </c>
      <c r="AZ81" s="68">
        <v>7.7103980912796702E-2</v>
      </c>
      <c r="BB81" s="31">
        <v>178.60947314824699</v>
      </c>
      <c r="BC81" s="67">
        <v>2.841244352022998E-2</v>
      </c>
      <c r="BD81" s="68">
        <v>0.27125725763750602</v>
      </c>
      <c r="BF81" s="31">
        <v>238.46030261129599</v>
      </c>
      <c r="BG81" s="67">
        <v>0.12929561671309009</v>
      </c>
      <c r="BH81" s="68">
        <v>0.56717141211297495</v>
      </c>
      <c r="BJ81" s="31">
        <v>149.26195873714201</v>
      </c>
      <c r="BK81" s="67">
        <v>-1.7822589846712034E-2</v>
      </c>
      <c r="BL81" s="68">
        <v>7.9632355552319095E-2</v>
      </c>
    </row>
    <row r="82" spans="1:321" s="13" customFormat="1" ht="16.5" x14ac:dyDescent="0.35">
      <c r="A82" s="81">
        <v>0</v>
      </c>
      <c r="B82" s="28" t="s">
        <v>30</v>
      </c>
      <c r="C82" s="28">
        <v>6</v>
      </c>
      <c r="D82" s="29" t="s">
        <v>97</v>
      </c>
      <c r="E82" s="28" t="s">
        <v>26</v>
      </c>
      <c r="F82" s="29" t="s">
        <v>98</v>
      </c>
      <c r="G82" s="28" t="s">
        <v>29</v>
      </c>
      <c r="H82" s="28">
        <v>2021</v>
      </c>
      <c r="I82" s="30">
        <v>44348</v>
      </c>
      <c r="J82" s="31">
        <v>163.00078026836127</v>
      </c>
      <c r="K82" s="67">
        <v>-8.0623778446129446E-3</v>
      </c>
      <c r="L82" s="68">
        <v>0.1239585215571184</v>
      </c>
      <c r="N82" s="31">
        <v>197.67738101459699</v>
      </c>
      <c r="O82" s="67">
        <v>-1.1606552148593963E-2</v>
      </c>
      <c r="P82" s="68">
        <v>-2.7234612153307702E-2</v>
      </c>
      <c r="Q82" s="34"/>
      <c r="R82" s="31">
        <v>138.31954818932201</v>
      </c>
      <c r="S82" s="67">
        <v>2.3612853813089973E-2</v>
      </c>
      <c r="T82" s="68">
        <v>9.5189479241253996E-2</v>
      </c>
      <c r="U82" s="34"/>
      <c r="V82" s="31">
        <v>246.24950730819501</v>
      </c>
      <c r="W82" s="67">
        <v>-1.4969356569200953E-2</v>
      </c>
      <c r="X82" s="68">
        <v>0.19125172401093599</v>
      </c>
      <c r="Z82" s="31">
        <v>131.471298821446</v>
      </c>
      <c r="AA82" s="67">
        <v>-4.3030266763109948E-3</v>
      </c>
      <c r="AB82" s="68">
        <v>7.1941331728517993E-2</v>
      </c>
      <c r="AD82" s="31">
        <v>165.85506509426801</v>
      </c>
      <c r="AE82" s="67">
        <v>1.2573218872389935E-2</v>
      </c>
      <c r="AF82" s="68">
        <v>0.20894857657447299</v>
      </c>
      <c r="AH82" s="31">
        <v>158.503202411171</v>
      </c>
      <c r="AI82" s="67">
        <v>7.7581798312400529E-3</v>
      </c>
      <c r="AJ82" s="68">
        <v>8.9254071052647502E-2</v>
      </c>
      <c r="AL82" s="31">
        <v>161.24897740756799</v>
      </c>
      <c r="AM82" s="67">
        <v>-8.832484712896993E-3</v>
      </c>
      <c r="AN82" s="68">
        <v>-2.5330542560945399E-2</v>
      </c>
      <c r="AP82" s="31">
        <v>186.44452769403901</v>
      </c>
      <c r="AQ82" s="67">
        <v>-1.592851609304502E-2</v>
      </c>
      <c r="AR82" s="68">
        <v>0.31118842902361998</v>
      </c>
      <c r="AT82" s="31">
        <v>126.48817079089</v>
      </c>
      <c r="AU82" s="67">
        <v>-1.0369424698235985E-2</v>
      </c>
      <c r="AV82" s="68">
        <v>8.3097889869969493E-2</v>
      </c>
      <c r="AX82" s="31">
        <v>156.06903604854199</v>
      </c>
      <c r="AY82" s="67">
        <v>3.7263878198960043E-2</v>
      </c>
      <c r="AZ82" s="68">
        <v>0.109655804738573</v>
      </c>
      <c r="BB82" s="31">
        <v>174.95976009687999</v>
      </c>
      <c r="BC82" s="67">
        <v>-2.0434039623072997E-2</v>
      </c>
      <c r="BD82" s="68">
        <v>0.22746212604500099</v>
      </c>
      <c r="BF82" s="31">
        <v>234.96026882085101</v>
      </c>
      <c r="BG82" s="67">
        <v>-1.4677637124994036E-2</v>
      </c>
      <c r="BH82" s="68">
        <v>0.33801375284017099</v>
      </c>
      <c r="BJ82" s="31">
        <v>152.360037412895</v>
      </c>
      <c r="BK82" s="67">
        <v>2.0755982984310029E-2</v>
      </c>
      <c r="BL82" s="68">
        <v>7.8018823898751102E-2</v>
      </c>
    </row>
    <row r="83" spans="1:321" s="13" customFormat="1" ht="16.5" x14ac:dyDescent="0.35">
      <c r="A83" s="81">
        <v>0</v>
      </c>
      <c r="B83" s="28" t="s">
        <v>31</v>
      </c>
      <c r="C83" s="28">
        <v>7</v>
      </c>
      <c r="D83" s="29" t="s">
        <v>99</v>
      </c>
      <c r="E83" s="28" t="s">
        <v>33</v>
      </c>
      <c r="F83" s="29" t="s">
        <v>100</v>
      </c>
      <c r="G83" s="28" t="s">
        <v>35</v>
      </c>
      <c r="H83" s="28">
        <v>2021</v>
      </c>
      <c r="I83" s="30">
        <v>44378</v>
      </c>
      <c r="J83" s="31">
        <v>159.90582868375643</v>
      </c>
      <c r="K83" s="67">
        <v>-1.8987342143450991E-2</v>
      </c>
      <c r="L83" s="68">
        <v>8.3734107604444219E-2</v>
      </c>
      <c r="N83" s="31">
        <v>192.519974368584</v>
      </c>
      <c r="O83" s="67">
        <v>-2.6090019098501949E-2</v>
      </c>
      <c r="P83" s="68">
        <v>-0.13222794867103099</v>
      </c>
      <c r="Q83" s="34"/>
      <c r="R83" s="31">
        <v>138.758708906115</v>
      </c>
      <c r="S83" s="67">
        <v>3.1749721752400983E-3</v>
      </c>
      <c r="T83" s="68">
        <v>9.6677582752126207E-2</v>
      </c>
      <c r="U83" s="34"/>
      <c r="V83" s="31">
        <v>252.09044303366099</v>
      </c>
      <c r="W83" s="67">
        <v>2.3719583398619903E-2</v>
      </c>
      <c r="X83" s="68">
        <v>0.15685118037687401</v>
      </c>
      <c r="Z83" s="31">
        <v>131.661044549878</v>
      </c>
      <c r="AA83" s="67">
        <v>1.4432482993100848E-3</v>
      </c>
      <c r="AB83" s="68">
        <v>5.89674112764524E-2</v>
      </c>
      <c r="AD83" s="31">
        <v>165.04863721513601</v>
      </c>
      <c r="AE83" s="67">
        <v>-4.8622445065149567E-3</v>
      </c>
      <c r="AF83" s="68">
        <v>0.112999259912858</v>
      </c>
      <c r="AH83" s="31">
        <v>160.715852135593</v>
      </c>
      <c r="AI83" s="67">
        <v>1.3959653122229909E-2</v>
      </c>
      <c r="AJ83" s="68">
        <v>9.9309412635934596E-2</v>
      </c>
      <c r="AL83" s="31">
        <v>155.79504359963201</v>
      </c>
      <c r="AM83" s="67">
        <v>-3.3823059814831025E-2</v>
      </c>
      <c r="AN83" s="68">
        <v>-1.7024882104154801E-2</v>
      </c>
      <c r="AP83" s="31">
        <v>174.92515561200301</v>
      </c>
      <c r="AQ83" s="67">
        <v>-6.1784447226789996E-2</v>
      </c>
      <c r="AR83" s="68">
        <v>0.18883739340244499</v>
      </c>
      <c r="AT83" s="31">
        <v>125.15428205477799</v>
      </c>
      <c r="AU83" s="67">
        <v>-1.0545561120633984E-2</v>
      </c>
      <c r="AV83" s="68">
        <v>6.5869683171439999E-2</v>
      </c>
      <c r="AX83" s="31">
        <v>154.78893660871901</v>
      </c>
      <c r="AY83" s="67">
        <v>-8.20213587674401E-3</v>
      </c>
      <c r="AZ83" s="68">
        <v>8.7101155763961199E-2</v>
      </c>
      <c r="BB83" s="31">
        <v>176.987003455722</v>
      </c>
      <c r="BC83" s="67">
        <v>1.15869120860701E-2</v>
      </c>
      <c r="BD83" s="68">
        <v>0.258815584648382</v>
      </c>
      <c r="BF83" s="31">
        <v>213.96194601930199</v>
      </c>
      <c r="BG83" s="67">
        <v>-8.936967474087798E-2</v>
      </c>
      <c r="BH83" s="68">
        <v>8.6269334829528296E-2</v>
      </c>
      <c r="BJ83" s="31">
        <v>153.682220225592</v>
      </c>
      <c r="BK83" s="67">
        <v>8.6780158048500589E-3</v>
      </c>
      <c r="BL83" s="68">
        <v>8.3673256263585294E-2</v>
      </c>
    </row>
    <row r="84" spans="1:321" s="13" customFormat="1" ht="16.5" x14ac:dyDescent="0.35">
      <c r="A84" s="81">
        <v>0</v>
      </c>
      <c r="B84" s="28" t="s">
        <v>36</v>
      </c>
      <c r="C84" s="28">
        <v>8</v>
      </c>
      <c r="D84" s="29" t="s">
        <v>99</v>
      </c>
      <c r="E84" s="28" t="s">
        <v>33</v>
      </c>
      <c r="F84" s="29" t="s">
        <v>100</v>
      </c>
      <c r="G84" s="28" t="s">
        <v>35</v>
      </c>
      <c r="H84" s="28">
        <v>2021</v>
      </c>
      <c r="I84" s="30">
        <v>44409</v>
      </c>
      <c r="J84" s="31">
        <v>156.24548689445464</v>
      </c>
      <c r="K84" s="67">
        <v>-2.2890608925462019E-2</v>
      </c>
      <c r="L84" s="68">
        <v>7.8533333563804986E-2</v>
      </c>
      <c r="N84" s="31">
        <v>173.440975248531</v>
      </c>
      <c r="O84" s="67">
        <v>-9.9101400686483987E-2</v>
      </c>
      <c r="P84" s="68">
        <v>-0.14319494688359199</v>
      </c>
      <c r="Q84" s="34"/>
      <c r="R84" s="31">
        <v>137.51072870719801</v>
      </c>
      <c r="S84" s="67">
        <v>-8.9938873657390284E-3</v>
      </c>
      <c r="T84" s="68">
        <v>9.6246114443761896E-2</v>
      </c>
      <c r="U84" s="34"/>
      <c r="V84" s="31">
        <v>246.318637898948</v>
      </c>
      <c r="W84" s="67">
        <v>-2.2895771316259972E-2</v>
      </c>
      <c r="X84" s="68">
        <v>0.28266890402272099</v>
      </c>
      <c r="Z84" s="31">
        <v>131.10253698457299</v>
      </c>
      <c r="AA84" s="67">
        <v>-4.2420107421620168E-3</v>
      </c>
      <c r="AB84" s="68">
        <v>5.8364260335087598E-2</v>
      </c>
      <c r="AD84" s="31">
        <v>157.060944679512</v>
      </c>
      <c r="AE84" s="67">
        <v>-4.8395992056648018E-2</v>
      </c>
      <c r="AF84" s="68">
        <v>5.2542469452078397E-2</v>
      </c>
      <c r="AH84" s="31">
        <v>165.31168847267699</v>
      </c>
      <c r="AI84" s="67">
        <v>2.8596036271560044E-2</v>
      </c>
      <c r="AJ84" s="68">
        <v>0.13419451231428001</v>
      </c>
      <c r="AL84" s="31">
        <v>150.22700126443101</v>
      </c>
      <c r="AM84" s="67">
        <v>-3.5739534497066017E-2</v>
      </c>
      <c r="AN84" s="68">
        <v>-2.1972365864703899E-2</v>
      </c>
      <c r="AP84" s="31">
        <v>164.48258450417001</v>
      </c>
      <c r="AQ84" s="67">
        <v>-5.9697366403920982E-2</v>
      </c>
      <c r="AR84" s="68">
        <v>0.13576903972604301</v>
      </c>
      <c r="AT84" s="31">
        <v>125.250874559243</v>
      </c>
      <c r="AU84" s="67">
        <v>7.7178745209005584E-4</v>
      </c>
      <c r="AV84" s="68">
        <v>4.2093721995546E-2</v>
      </c>
      <c r="AX84" s="31">
        <v>153.06095920011001</v>
      </c>
      <c r="AY84" s="67">
        <v>-1.1163442597822981E-2</v>
      </c>
      <c r="AZ84" s="68">
        <v>7.0964884446411899E-2</v>
      </c>
      <c r="BB84" s="31">
        <v>175.61433568776701</v>
      </c>
      <c r="BC84" s="67">
        <v>-7.7557546099630281E-3</v>
      </c>
      <c r="BD84" s="68">
        <v>0.238048898072417</v>
      </c>
      <c r="BF84" s="31">
        <v>196.11856737847401</v>
      </c>
      <c r="BG84" s="67">
        <v>-8.3395103534992021E-2</v>
      </c>
      <c r="BH84" s="68">
        <v>6.5104806406287394E-2</v>
      </c>
      <c r="BJ84" s="31">
        <v>152.83636512086099</v>
      </c>
      <c r="BK84" s="67">
        <v>-5.5039229879020324E-3</v>
      </c>
      <c r="BL84" s="68">
        <v>7.91300717463186E-2</v>
      </c>
    </row>
    <row r="85" spans="1:321" s="13" customFormat="1" ht="16.5" x14ac:dyDescent="0.35">
      <c r="A85" s="81">
        <v>0</v>
      </c>
      <c r="B85" s="28" t="s">
        <v>37</v>
      </c>
      <c r="C85" s="28">
        <v>9</v>
      </c>
      <c r="D85" s="29" t="s">
        <v>99</v>
      </c>
      <c r="E85" s="28" t="s">
        <v>33</v>
      </c>
      <c r="F85" s="29" t="s">
        <v>101</v>
      </c>
      <c r="G85" s="28" t="s">
        <v>39</v>
      </c>
      <c r="H85" s="28">
        <v>2021</v>
      </c>
      <c r="I85" s="30">
        <v>44440</v>
      </c>
      <c r="J85" s="31">
        <v>154.19689413080195</v>
      </c>
      <c r="K85" s="67">
        <v>-1.3111372394625009E-2</v>
      </c>
      <c r="L85" s="68">
        <v>9.1467878877248054E-2</v>
      </c>
      <c r="N85" s="31">
        <v>170.87612941035101</v>
      </c>
      <c r="O85" s="67">
        <v>-1.4788004014072986E-2</v>
      </c>
      <c r="P85" s="68">
        <v>-7.3189407597235204E-2</v>
      </c>
      <c r="Q85" s="34"/>
      <c r="R85" s="31">
        <v>138.42051961823</v>
      </c>
      <c r="S85" s="67">
        <v>6.6161449334600775E-3</v>
      </c>
      <c r="T85" s="68">
        <v>0.11384522690304701</v>
      </c>
      <c r="U85" s="34"/>
      <c r="V85" s="31">
        <v>245.54852935621099</v>
      </c>
      <c r="W85" s="67">
        <v>-3.126472886120002E-3</v>
      </c>
      <c r="X85" s="68">
        <v>0.325376717388699</v>
      </c>
      <c r="Z85" s="31">
        <v>132.32384416516501</v>
      </c>
      <c r="AA85" s="67">
        <v>9.3156639732701052E-3</v>
      </c>
      <c r="AB85" s="68">
        <v>6.4211508960748495E-2</v>
      </c>
      <c r="AD85" s="31">
        <v>161.25233380670699</v>
      </c>
      <c r="AE85" s="67">
        <v>2.6686386840139908E-2</v>
      </c>
      <c r="AF85" s="68">
        <v>0.130666458263271</v>
      </c>
      <c r="AH85" s="31">
        <v>161.907094032011</v>
      </c>
      <c r="AI85" s="67">
        <v>-2.0595001310081962E-2</v>
      </c>
      <c r="AJ85" s="68">
        <v>0.116278700494736</v>
      </c>
      <c r="AL85" s="31">
        <v>150.23563987173</v>
      </c>
      <c r="AM85" s="67">
        <v>5.7503692590055167E-5</v>
      </c>
      <c r="AN85" s="68">
        <v>1.06055948941257E-2</v>
      </c>
      <c r="AP85" s="31">
        <v>164.807839886419</v>
      </c>
      <c r="AQ85" s="67">
        <v>1.9774457170000925E-3</v>
      </c>
      <c r="AR85" s="68">
        <v>8.8160896855018503E-2</v>
      </c>
      <c r="AT85" s="31">
        <v>124.387589265272</v>
      </c>
      <c r="AU85" s="67">
        <v>-6.8924492304679452E-3</v>
      </c>
      <c r="AV85" s="68">
        <v>7.5558156274424998E-2</v>
      </c>
      <c r="AX85" s="31">
        <v>152.163872921532</v>
      </c>
      <c r="AY85" s="67">
        <v>-5.8609738451029791E-3</v>
      </c>
      <c r="AZ85" s="68">
        <v>6.5077726713047596E-2</v>
      </c>
      <c r="BB85" s="31">
        <v>171.859487395022</v>
      </c>
      <c r="BC85" s="67">
        <v>-2.1381217416219012E-2</v>
      </c>
      <c r="BD85" s="68">
        <v>0.188903655163496</v>
      </c>
      <c r="BF85" s="31">
        <v>184.959567005899</v>
      </c>
      <c r="BG85" s="67">
        <v>-5.6899254985073977E-2</v>
      </c>
      <c r="BH85" s="68">
        <v>5.38185368889115E-2</v>
      </c>
      <c r="BJ85" s="31">
        <v>152.604074145656</v>
      </c>
      <c r="BK85" s="67">
        <v>-1.519867179649026E-3</v>
      </c>
      <c r="BL85" s="68">
        <v>8.1549475849252095E-2</v>
      </c>
    </row>
    <row r="86" spans="1:321" s="13" customFormat="1" ht="16.5" x14ac:dyDescent="0.35">
      <c r="A86" s="81">
        <v>0</v>
      </c>
      <c r="B86" s="28" t="s">
        <v>40</v>
      </c>
      <c r="C86" s="28">
        <v>10</v>
      </c>
      <c r="D86" s="29" t="s">
        <v>102</v>
      </c>
      <c r="E86" s="28" t="s">
        <v>12</v>
      </c>
      <c r="F86" s="29" t="s">
        <v>101</v>
      </c>
      <c r="G86" s="28" t="s">
        <v>39</v>
      </c>
      <c r="H86" s="28">
        <v>2021</v>
      </c>
      <c r="I86" s="30">
        <v>44470</v>
      </c>
      <c r="J86" s="31">
        <v>150.57010449812324</v>
      </c>
      <c r="K86" s="67">
        <v>-2.352051027436497E-2</v>
      </c>
      <c r="L86" s="68">
        <v>6.701166804034786E-2</v>
      </c>
      <c r="N86" s="31">
        <v>162.524192406465</v>
      </c>
      <c r="O86" s="67">
        <v>-4.8877142949731001E-2</v>
      </c>
      <c r="P86" s="68">
        <v>-0.12167300750217599</v>
      </c>
      <c r="Q86" s="34"/>
      <c r="R86" s="31">
        <v>138.44985248731001</v>
      </c>
      <c r="S86" s="67">
        <v>2.1191127703001911E-4</v>
      </c>
      <c r="T86" s="68">
        <v>0.11434500480095</v>
      </c>
      <c r="U86" s="34"/>
      <c r="V86" s="31">
        <v>238.021935904804</v>
      </c>
      <c r="W86" s="67">
        <v>-3.0652162613802991E-2</v>
      </c>
      <c r="X86" s="68">
        <v>0.208982923626088</v>
      </c>
      <c r="Z86" s="31">
        <v>131.829767898271</v>
      </c>
      <c r="AA86" s="67">
        <v>-3.7338415461739549E-3</v>
      </c>
      <c r="AB86" s="68">
        <v>6.4591430900920094E-2</v>
      </c>
      <c r="AD86" s="31">
        <v>155.436945992929</v>
      </c>
      <c r="AE86" s="67">
        <v>-3.6063898589826948E-2</v>
      </c>
      <c r="AF86" s="68">
        <v>0.129004236784656</v>
      </c>
      <c r="AH86" s="31">
        <v>166.970816697836</v>
      </c>
      <c r="AI86" s="67">
        <v>3.1275483610520016E-2</v>
      </c>
      <c r="AJ86" s="68">
        <v>0.151974604055546</v>
      </c>
      <c r="AL86" s="31">
        <v>143.394599676273</v>
      </c>
      <c r="AM86" s="67">
        <v>-4.5535401595105052E-2</v>
      </c>
      <c r="AN86" s="68">
        <v>-2.4137178840895101E-3</v>
      </c>
      <c r="AP86" s="31">
        <v>158.28358507377999</v>
      </c>
      <c r="AQ86" s="67">
        <v>-3.9587041594228989E-2</v>
      </c>
      <c r="AR86" s="68">
        <v>5.0195827529030797E-2</v>
      </c>
      <c r="AT86" s="31">
        <v>123.423955160604</v>
      </c>
      <c r="AU86" s="67">
        <v>-7.7470277409460442E-3</v>
      </c>
      <c r="AV86" s="68">
        <v>5.2925280234312803E-2</v>
      </c>
      <c r="AX86" s="31">
        <v>151.59509690650501</v>
      </c>
      <c r="AY86" s="67">
        <v>-3.7379175760059447E-3</v>
      </c>
      <c r="AZ86" s="68">
        <v>7.4663797503749602E-2</v>
      </c>
      <c r="BB86" s="31">
        <v>169.41539314601701</v>
      </c>
      <c r="BC86" s="67">
        <v>-1.4221468282324956E-2</v>
      </c>
      <c r="BD86" s="68">
        <v>0.151681153059363</v>
      </c>
      <c r="BF86" s="31">
        <v>170.61313594578999</v>
      </c>
      <c r="BG86" s="67">
        <v>-7.7565228402870945E-2</v>
      </c>
      <c r="BH86" s="68">
        <v>2.9199323646207399E-3</v>
      </c>
      <c r="BJ86" s="31">
        <v>149.84333990525701</v>
      </c>
      <c r="BK86" s="67">
        <v>-1.809082919873195E-2</v>
      </c>
      <c r="BL86" s="68">
        <v>5.3100586690247198E-2</v>
      </c>
    </row>
    <row r="87" spans="1:321" s="13" customFormat="1" ht="16.5" x14ac:dyDescent="0.35">
      <c r="A87" s="81">
        <v>0</v>
      </c>
      <c r="B87" s="28" t="s">
        <v>42</v>
      </c>
      <c r="C87" s="28">
        <v>11</v>
      </c>
      <c r="D87" s="29" t="s">
        <v>102</v>
      </c>
      <c r="E87" s="28" t="s">
        <v>12</v>
      </c>
      <c r="F87" s="29" t="s">
        <v>103</v>
      </c>
      <c r="G87" s="28" t="s">
        <v>14</v>
      </c>
      <c r="H87" s="28">
        <v>2021</v>
      </c>
      <c r="I87" s="30">
        <v>44501</v>
      </c>
      <c r="J87" s="31">
        <v>150.30857759204829</v>
      </c>
      <c r="K87" s="67">
        <v>-1.7369112344489679E-3</v>
      </c>
      <c r="L87" s="68">
        <v>7.2090765335445894E-2</v>
      </c>
      <c r="N87" s="31">
        <v>157.836396746318</v>
      </c>
      <c r="O87" s="67">
        <v>-2.8843679151612012E-2</v>
      </c>
      <c r="P87" s="68">
        <v>-9.5519821363815996E-2</v>
      </c>
      <c r="Q87" s="34"/>
      <c r="R87" s="31">
        <v>136.488530472619</v>
      </c>
      <c r="S87" s="67">
        <v>-1.4166299056696974E-2</v>
      </c>
      <c r="T87" s="68">
        <v>0.103668955037448</v>
      </c>
      <c r="U87" s="34"/>
      <c r="V87" s="31">
        <v>230.40387435939499</v>
      </c>
      <c r="W87" s="67">
        <v>-3.200571206367897E-2</v>
      </c>
      <c r="X87" s="68">
        <v>0.20906968024015099</v>
      </c>
      <c r="Z87" s="31">
        <v>132.032431700834</v>
      </c>
      <c r="AA87" s="67">
        <v>1.5373144153500995E-3</v>
      </c>
      <c r="AB87" s="68">
        <v>4.1575245866274799E-2</v>
      </c>
      <c r="AD87" s="31">
        <v>155.94991134353299</v>
      </c>
      <c r="AE87" s="67">
        <v>3.3001507288199505E-3</v>
      </c>
      <c r="AF87" s="68">
        <v>0.16652275797294799</v>
      </c>
      <c r="AH87" s="31">
        <v>175.612296675577</v>
      </c>
      <c r="AI87" s="67">
        <v>5.175443319163997E-2</v>
      </c>
      <c r="AJ87" s="68">
        <v>0.19830817236676501</v>
      </c>
      <c r="AL87" s="31">
        <v>140.16248168600401</v>
      </c>
      <c r="AM87" s="67">
        <v>-2.2540025897530014E-2</v>
      </c>
      <c r="AN87" s="68">
        <v>-9.0438875257248296E-4</v>
      </c>
      <c r="AP87" s="31">
        <v>148.68390456858401</v>
      </c>
      <c r="AQ87" s="67">
        <v>-6.0648616852602033E-2</v>
      </c>
      <c r="AR87" s="68">
        <v>1.46090597957413E-2</v>
      </c>
      <c r="AT87" s="31">
        <v>123.453880291248</v>
      </c>
      <c r="AU87" s="67">
        <v>2.4245804312994501E-4</v>
      </c>
      <c r="AV87" s="68">
        <v>5.9167076955115402E-2</v>
      </c>
      <c r="AX87" s="31">
        <v>152.16929875613599</v>
      </c>
      <c r="AY87" s="67">
        <v>3.7877336493599145E-3</v>
      </c>
      <c r="AZ87" s="68">
        <v>6.3785557816140995E-2</v>
      </c>
      <c r="BB87" s="31">
        <v>171.967741284743</v>
      </c>
      <c r="BC87" s="67">
        <v>1.5065621200820001E-2</v>
      </c>
      <c r="BD87" s="68">
        <v>0.105861618440924</v>
      </c>
      <c r="BF87" s="31">
        <v>169.34029435816501</v>
      </c>
      <c r="BG87" s="67">
        <v>-7.4603961797520268E-3</v>
      </c>
      <c r="BH87" s="68">
        <v>2.7684862602354001E-2</v>
      </c>
      <c r="BJ87" s="31">
        <v>150.12242543762099</v>
      </c>
      <c r="BK87" s="67">
        <v>1.8625154280500489E-3</v>
      </c>
      <c r="BL87" s="68">
        <v>5.6887300603870802E-2</v>
      </c>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c r="LF87" s="40"/>
      <c r="LG87" s="40"/>
      <c r="LH87" s="40"/>
      <c r="LI87" s="40"/>
    </row>
    <row r="88" spans="1:321" s="13" customFormat="1" ht="16.5" x14ac:dyDescent="0.35">
      <c r="A88" s="82">
        <v>0</v>
      </c>
      <c r="B88" s="28" t="s">
        <v>10</v>
      </c>
      <c r="C88" s="28">
        <v>12</v>
      </c>
      <c r="D88" s="29" t="s">
        <v>102</v>
      </c>
      <c r="E88" s="28" t="s">
        <v>12</v>
      </c>
      <c r="F88" s="29" t="s">
        <v>103</v>
      </c>
      <c r="G88" s="28" t="s">
        <v>14</v>
      </c>
      <c r="H88" s="28">
        <v>2021</v>
      </c>
      <c r="I88" s="30">
        <v>44531</v>
      </c>
      <c r="J88" s="31">
        <v>150.59331888706851</v>
      </c>
      <c r="K88" s="67">
        <v>1.8943782156799482E-3</v>
      </c>
      <c r="L88" s="68">
        <v>5.9577263188169249E-2</v>
      </c>
      <c r="N88" s="31">
        <v>158.07655733664501</v>
      </c>
      <c r="O88" s="67">
        <v>1.5215792762499625E-3</v>
      </c>
      <c r="P88" s="68">
        <v>-0.106850058300462</v>
      </c>
      <c r="Q88" s="34"/>
      <c r="R88" s="31">
        <v>136.98922562356901</v>
      </c>
      <c r="S88" s="67">
        <v>3.6684045847399371E-3</v>
      </c>
      <c r="T88" s="68">
        <v>0.100480980662953</v>
      </c>
      <c r="U88" s="34"/>
      <c r="V88" s="31">
        <v>226.068939901921</v>
      </c>
      <c r="W88" s="67">
        <v>-1.8814503313049014E-2</v>
      </c>
      <c r="X88" s="68">
        <v>4.26944687203148E-2</v>
      </c>
      <c r="Z88" s="31">
        <v>130.42570216101399</v>
      </c>
      <c r="AA88" s="67">
        <v>-1.2169203574621035E-2</v>
      </c>
      <c r="AB88" s="68">
        <v>3.5258498466904903E-2</v>
      </c>
      <c r="AD88" s="31">
        <v>171.61984976907499</v>
      </c>
      <c r="AE88" s="67">
        <v>0.10048058566076001</v>
      </c>
      <c r="AF88" s="68">
        <v>0.27539825110711402</v>
      </c>
      <c r="AH88" s="31">
        <v>167.77862757053001</v>
      </c>
      <c r="AI88" s="67">
        <v>-4.4607748166517025E-2</v>
      </c>
      <c r="AJ88" s="68">
        <v>0.14687446363180601</v>
      </c>
      <c r="AL88" s="31">
        <v>138.13544628642001</v>
      </c>
      <c r="AM88" s="67">
        <v>-1.4462039878295974E-2</v>
      </c>
      <c r="AN88" s="68">
        <v>-2.8472715342463501E-2</v>
      </c>
      <c r="AP88" s="31">
        <v>149.240198188905</v>
      </c>
      <c r="AQ88" s="67">
        <v>3.7414515171299012E-3</v>
      </c>
      <c r="AR88" s="68">
        <v>-1.21232782946048E-2</v>
      </c>
      <c r="AT88" s="31">
        <v>124.064750960464</v>
      </c>
      <c r="AU88" s="67">
        <v>4.9481690472199524E-3</v>
      </c>
      <c r="AV88" s="68">
        <v>5.0636461788392997E-2</v>
      </c>
      <c r="AX88" s="31">
        <v>153.76448959488701</v>
      </c>
      <c r="AY88" s="67">
        <v>1.0483000525010056E-2</v>
      </c>
      <c r="AZ88" s="68">
        <v>6.6162996320113396E-2</v>
      </c>
      <c r="BB88" s="31">
        <v>172.06726033655201</v>
      </c>
      <c r="BC88" s="67">
        <v>5.7870767543999335E-4</v>
      </c>
      <c r="BD88" s="68">
        <v>0.17284149570370999</v>
      </c>
      <c r="BF88" s="31">
        <v>176.77263406515101</v>
      </c>
      <c r="BG88" s="67">
        <v>4.388996567624992E-2</v>
      </c>
      <c r="BH88" s="68">
        <v>1.95834243858619E-2</v>
      </c>
      <c r="BJ88" s="31">
        <v>151.13846868296699</v>
      </c>
      <c r="BK88" s="67">
        <v>6.7680977201400871E-3</v>
      </c>
      <c r="BL88" s="68">
        <v>6.3413149693706303E-2</v>
      </c>
    </row>
    <row r="89" spans="1:321" s="13" customFormat="1" ht="16.5" x14ac:dyDescent="0.35">
      <c r="A89" s="80">
        <v>2022</v>
      </c>
      <c r="B89" s="28" t="s">
        <v>15</v>
      </c>
      <c r="C89" s="28">
        <v>1</v>
      </c>
      <c r="D89" s="29" t="s">
        <v>104</v>
      </c>
      <c r="E89" s="28" t="s">
        <v>17</v>
      </c>
      <c r="F89" s="29" t="s">
        <v>105</v>
      </c>
      <c r="G89" s="28" t="s">
        <v>19</v>
      </c>
      <c r="H89" s="28">
        <v>2022</v>
      </c>
      <c r="I89" s="30">
        <v>44562</v>
      </c>
      <c r="J89" s="31">
        <v>151.00404225146426</v>
      </c>
      <c r="K89" s="67">
        <v>2.7273677705699217E-3</v>
      </c>
      <c r="L89" s="68">
        <v>4.8637029465853798E-2</v>
      </c>
      <c r="N89" s="31">
        <v>163.38598174283399</v>
      </c>
      <c r="O89" s="67">
        <v>3.3587677361180068E-2</v>
      </c>
      <c r="P89" s="68">
        <v>-3.2255772818377999E-2</v>
      </c>
      <c r="Q89" s="34"/>
      <c r="R89" s="31">
        <v>139.39457153200499</v>
      </c>
      <c r="S89" s="67">
        <v>1.7558650306159995E-2</v>
      </c>
      <c r="T89" s="68">
        <v>0.10657056063793099</v>
      </c>
      <c r="U89" s="34"/>
      <c r="V89" s="31">
        <v>225.765050518652</v>
      </c>
      <c r="W89" s="67">
        <v>-1.3442332387699762E-3</v>
      </c>
      <c r="X89" s="68">
        <v>-5.2468930446318299E-2</v>
      </c>
      <c r="Z89" s="31">
        <v>135.51894594275899</v>
      </c>
      <c r="AA89" s="67">
        <v>3.9050920925520094E-2</v>
      </c>
      <c r="AB89" s="68">
        <v>5.6999257026889599E-2</v>
      </c>
      <c r="AD89" s="31">
        <v>167.95919265703901</v>
      </c>
      <c r="AE89" s="67">
        <v>-2.1330033308857965E-2</v>
      </c>
      <c r="AF89" s="68">
        <v>0.22444770022171601</v>
      </c>
      <c r="AH89" s="31">
        <v>168.37718822072</v>
      </c>
      <c r="AI89" s="67">
        <v>3.5675619645800793E-3</v>
      </c>
      <c r="AJ89" s="68">
        <v>0.14522562969431199</v>
      </c>
      <c r="AL89" s="31">
        <v>133.352855277522</v>
      </c>
      <c r="AM89" s="67">
        <v>-3.4622474806227044E-2</v>
      </c>
      <c r="AN89" s="68">
        <v>-3.40611919791576E-2</v>
      </c>
      <c r="AP89" s="31">
        <v>151.455303494416</v>
      </c>
      <c r="AQ89" s="67">
        <v>1.4842551352729938E-2</v>
      </c>
      <c r="AR89" s="68">
        <v>-0.107473077395002</v>
      </c>
      <c r="AT89" s="31">
        <v>121.489048044377</v>
      </c>
      <c r="AU89" s="67">
        <v>-2.0760956646805995E-2</v>
      </c>
      <c r="AV89" s="68">
        <v>2.9195308237094798E-2</v>
      </c>
      <c r="AX89" s="31">
        <v>158.56761811372201</v>
      </c>
      <c r="AY89" s="67">
        <v>3.1236916478500021E-2</v>
      </c>
      <c r="AZ89" s="68">
        <v>9.5268363922843796E-2</v>
      </c>
      <c r="BB89" s="31">
        <v>173.86385458246301</v>
      </c>
      <c r="BC89" s="67">
        <v>1.044123235528005E-2</v>
      </c>
      <c r="BD89" s="68">
        <v>0.153117366112445</v>
      </c>
      <c r="BF89" s="31">
        <v>189.92040879047201</v>
      </c>
      <c r="BG89" s="67">
        <v>7.4376754042569937E-2</v>
      </c>
      <c r="BH89" s="68">
        <v>5.7499433022984298E-2</v>
      </c>
      <c r="BJ89" s="31">
        <v>149.545299563675</v>
      </c>
      <c r="BK89" s="67">
        <v>-1.0541122542628956E-2</v>
      </c>
      <c r="BL89" s="68">
        <v>5.0236690406031403E-2</v>
      </c>
    </row>
    <row r="90" spans="1:321" s="13" customFormat="1" ht="16.5" x14ac:dyDescent="0.35">
      <c r="A90" s="81">
        <v>0</v>
      </c>
      <c r="B90" s="28" t="s">
        <v>20</v>
      </c>
      <c r="C90" s="28">
        <v>2</v>
      </c>
      <c r="D90" s="29" t="s">
        <v>104</v>
      </c>
      <c r="E90" s="28" t="s">
        <v>17</v>
      </c>
      <c r="F90" s="29" t="s">
        <v>105</v>
      </c>
      <c r="G90" s="28" t="s">
        <v>19</v>
      </c>
      <c r="H90" s="28">
        <v>2022</v>
      </c>
      <c r="I90" s="30">
        <v>44593</v>
      </c>
      <c r="J90" s="31">
        <v>151.96824147111727</v>
      </c>
      <c r="K90" s="67">
        <v>6.3852543632398895E-3</v>
      </c>
      <c r="L90" s="68">
        <v>5.7720399117829446E-2</v>
      </c>
      <c r="N90" s="31">
        <v>162.33588960223</v>
      </c>
      <c r="O90" s="67">
        <v>-6.4270638729390095E-3</v>
      </c>
      <c r="P90" s="68">
        <v>-5.3664007365417099E-2</v>
      </c>
      <c r="Q90" s="34"/>
      <c r="R90" s="31">
        <v>140.33100221202699</v>
      </c>
      <c r="S90" s="67">
        <v>6.7178418049600452E-3</v>
      </c>
      <c r="T90" s="68">
        <v>0.116503481237752</v>
      </c>
      <c r="U90" s="34"/>
      <c r="V90" s="31">
        <v>223.08254554264201</v>
      </c>
      <c r="W90" s="67">
        <v>-1.1881843402453018E-2</v>
      </c>
      <c r="X90" s="68">
        <v>-1.72552305035562E-2</v>
      </c>
      <c r="Z90" s="31">
        <v>136.68999636906</v>
      </c>
      <c r="AA90" s="67">
        <v>8.6412303324399087E-3</v>
      </c>
      <c r="AB90" s="68">
        <v>9.8156286500251905E-2</v>
      </c>
      <c r="AD90" s="31">
        <v>171.821600392752</v>
      </c>
      <c r="AE90" s="67">
        <v>2.2996108010590044E-2</v>
      </c>
      <c r="AF90" s="68">
        <v>0.26437103832812803</v>
      </c>
      <c r="AH90" s="31">
        <v>169.82945961015599</v>
      </c>
      <c r="AI90" s="67">
        <v>8.6251077404400078E-3</v>
      </c>
      <c r="AJ90" s="68">
        <v>0.159287576728562</v>
      </c>
      <c r="AL90" s="31">
        <v>128.939601607539</v>
      </c>
      <c r="AM90" s="67">
        <v>-3.3094556999161973E-2</v>
      </c>
      <c r="AN90" s="68">
        <v>-5.8477967716912202E-2</v>
      </c>
      <c r="AP90" s="31">
        <v>150.471339334482</v>
      </c>
      <c r="AQ90" s="67">
        <v>-6.4967296438730449E-3</v>
      </c>
      <c r="AR90" s="68">
        <v>-0.12627603622168801</v>
      </c>
      <c r="AT90" s="31">
        <v>120.705828784094</v>
      </c>
      <c r="AU90" s="67">
        <v>-6.4468301702169661E-3</v>
      </c>
      <c r="AV90" s="68">
        <v>2.41306669144636E-3</v>
      </c>
      <c r="AX90" s="31">
        <v>156.00410599326</v>
      </c>
      <c r="AY90" s="67">
        <v>-1.6166681135507011E-2</v>
      </c>
      <c r="AZ90" s="68">
        <v>8.5943058150604407E-2</v>
      </c>
      <c r="BB90" s="31">
        <v>176.89217376305999</v>
      </c>
      <c r="BC90" s="67">
        <v>1.7417761661099984E-2</v>
      </c>
      <c r="BD90" s="68">
        <v>0.24761812644929501</v>
      </c>
      <c r="BF90" s="31">
        <v>205.306513238191</v>
      </c>
      <c r="BG90" s="67">
        <v>8.1013433709979932E-2</v>
      </c>
      <c r="BH90" s="68">
        <v>0.10712356189587501</v>
      </c>
      <c r="BJ90" s="31">
        <v>147.337084857121</v>
      </c>
      <c r="BK90" s="67">
        <v>-1.4766192672029055E-2</v>
      </c>
      <c r="BL90" s="68">
        <v>3.2280658977371E-2</v>
      </c>
    </row>
    <row r="91" spans="1:321" s="13" customFormat="1" ht="16.5" x14ac:dyDescent="0.35">
      <c r="A91" s="81">
        <v>0</v>
      </c>
      <c r="B91" s="28" t="s">
        <v>21</v>
      </c>
      <c r="C91" s="28">
        <v>3</v>
      </c>
      <c r="D91" s="29" t="s">
        <v>104</v>
      </c>
      <c r="E91" s="28" t="s">
        <v>17</v>
      </c>
      <c r="F91" s="29" t="s">
        <v>106</v>
      </c>
      <c r="G91" s="28" t="s">
        <v>23</v>
      </c>
      <c r="H91" s="28">
        <v>2022</v>
      </c>
      <c r="I91" s="30">
        <v>44621</v>
      </c>
      <c r="J91" s="31">
        <v>153.29213401822705</v>
      </c>
      <c r="K91" s="67">
        <v>8.7116395787298906E-3</v>
      </c>
      <c r="L91" s="68">
        <v>4.8864417808889282E-2</v>
      </c>
      <c r="N91" s="31">
        <v>155.09000837054</v>
      </c>
      <c r="O91" s="67">
        <v>-4.4635115804921965E-2</v>
      </c>
      <c r="P91" s="68">
        <v>-0.11471685674684801</v>
      </c>
      <c r="Q91" s="34"/>
      <c r="R91" s="31">
        <v>138.57710448877799</v>
      </c>
      <c r="S91" s="67">
        <v>-1.249829115165102E-2</v>
      </c>
      <c r="T91" s="68">
        <v>0.107016867408988</v>
      </c>
      <c r="U91" s="34"/>
      <c r="V91" s="31">
        <v>221.67649047563501</v>
      </c>
      <c r="W91" s="67">
        <v>-6.3028466148550288E-3</v>
      </c>
      <c r="X91" s="68">
        <v>-7.9611402017139704E-2</v>
      </c>
      <c r="Z91" s="31">
        <v>135.236213434993</v>
      </c>
      <c r="AA91" s="67">
        <v>-1.0635620547836955E-2</v>
      </c>
      <c r="AB91" s="68">
        <v>9.2935333580680804E-2</v>
      </c>
      <c r="AD91" s="31">
        <v>173.34348769779899</v>
      </c>
      <c r="AE91" s="67">
        <v>8.8573689313100612E-3</v>
      </c>
      <c r="AF91" s="68">
        <v>0.24499568495992899</v>
      </c>
      <c r="AH91" s="31">
        <v>172.85180703162101</v>
      </c>
      <c r="AI91" s="67">
        <v>1.7796367181539985E-2</v>
      </c>
      <c r="AJ91" s="68">
        <v>0.179766568120412</v>
      </c>
      <c r="AL91" s="31">
        <v>127.41147003182699</v>
      </c>
      <c r="AM91" s="67">
        <v>-1.1851530147912959E-2</v>
      </c>
      <c r="AN91" s="68">
        <v>-7.2248152336581301E-2</v>
      </c>
      <c r="AP91" s="31">
        <v>147.175779477737</v>
      </c>
      <c r="AQ91" s="67">
        <v>-2.1901578541936972E-2</v>
      </c>
      <c r="AR91" s="68">
        <v>-9.2729474396259295E-2</v>
      </c>
      <c r="AT91" s="31">
        <v>120.62989027897601</v>
      </c>
      <c r="AU91" s="67">
        <v>-6.2912044830598646E-4</v>
      </c>
      <c r="AV91" s="68">
        <v>5.5452569407166098E-3</v>
      </c>
      <c r="AX91" s="31">
        <v>162.23170145532501</v>
      </c>
      <c r="AY91" s="67">
        <v>3.9919433032959972E-2</v>
      </c>
      <c r="AZ91" s="68">
        <v>9.5026803884486394E-2</v>
      </c>
      <c r="BB91" s="31">
        <v>179.69619900704899</v>
      </c>
      <c r="BC91" s="67">
        <v>1.5851607136359913E-2</v>
      </c>
      <c r="BD91" s="68">
        <v>0.247705387807229</v>
      </c>
      <c r="BF91" s="31">
        <v>219.49196924282299</v>
      </c>
      <c r="BG91" s="67">
        <v>6.9094037889460003E-2</v>
      </c>
      <c r="BH91" s="68">
        <v>7.1125506090965004E-2</v>
      </c>
      <c r="BJ91" s="31">
        <v>143.368451795222</v>
      </c>
      <c r="BK91" s="67">
        <v>-2.6935737636912038E-2</v>
      </c>
      <c r="BL91" s="68">
        <v>-6.5977866595268197E-4</v>
      </c>
    </row>
    <row r="92" spans="1:321" s="13" customFormat="1" ht="16.5" x14ac:dyDescent="0.35">
      <c r="A92" s="81">
        <v>0</v>
      </c>
      <c r="B92" s="28" t="s">
        <v>24</v>
      </c>
      <c r="C92" s="28">
        <v>4</v>
      </c>
      <c r="D92" s="29" t="s">
        <v>107</v>
      </c>
      <c r="E92" s="28" t="s">
        <v>26</v>
      </c>
      <c r="F92" s="29" t="s">
        <v>106</v>
      </c>
      <c r="G92" s="28" t="s">
        <v>23</v>
      </c>
      <c r="H92" s="28">
        <v>2022</v>
      </c>
      <c r="I92" s="30">
        <v>44652</v>
      </c>
      <c r="J92" s="31">
        <v>158.7627130029264</v>
      </c>
      <c r="K92" s="67">
        <v>3.5687277887650026E-2</v>
      </c>
      <c r="L92" s="68">
        <v>-1.717632591823004E-2</v>
      </c>
      <c r="N92" s="31">
        <v>157.342806644907</v>
      </c>
      <c r="O92" s="67">
        <v>1.4525747325929927E-2</v>
      </c>
      <c r="P92" s="68">
        <v>-0.20733474795579299</v>
      </c>
      <c r="Q92" s="34"/>
      <c r="R92" s="31">
        <v>142.608169284995</v>
      </c>
      <c r="S92" s="67">
        <v>2.9088966832490071E-2</v>
      </c>
      <c r="T92" s="68">
        <v>9.4799845622159901E-2</v>
      </c>
      <c r="U92" s="34"/>
      <c r="V92" s="31">
        <v>214.29152799767101</v>
      </c>
      <c r="W92" s="67">
        <v>-3.3314143787278039E-2</v>
      </c>
      <c r="X92" s="68">
        <v>-0.19869366701781799</v>
      </c>
      <c r="Z92" s="31">
        <v>156.60477418005601</v>
      </c>
      <c r="AA92" s="67">
        <v>0.15800916191235004</v>
      </c>
      <c r="AB92" s="68">
        <v>0.193579122746873</v>
      </c>
      <c r="AD92" s="31">
        <v>176.77919839753699</v>
      </c>
      <c r="AE92" s="67">
        <v>1.9820246756129922E-2</v>
      </c>
      <c r="AF92" s="68">
        <v>0.100075573817375</v>
      </c>
      <c r="AH92" s="31">
        <v>178.368344798149</v>
      </c>
      <c r="AI92" s="67">
        <v>3.1914840008119949E-2</v>
      </c>
      <c r="AJ92" s="68">
        <v>0.13428387573481801</v>
      </c>
      <c r="AL92" s="31">
        <v>131.04787862836901</v>
      </c>
      <c r="AM92" s="67">
        <v>2.8540669027939947E-2</v>
      </c>
      <c r="AN92" s="68">
        <v>-0.185707456421947</v>
      </c>
      <c r="AP92" s="31">
        <v>154.332957723763</v>
      </c>
      <c r="AQ92" s="67">
        <v>4.863013650359993E-2</v>
      </c>
      <c r="AR92" s="68">
        <v>-8.3180178739181806E-2</v>
      </c>
      <c r="AT92" s="31">
        <v>131.449598087867</v>
      </c>
      <c r="AU92" s="67">
        <v>8.9693423279000095E-2</v>
      </c>
      <c r="AV92" s="68">
        <v>1.1412739535932E-2</v>
      </c>
      <c r="AX92" s="31">
        <v>167.39715416316</v>
      </c>
      <c r="AY92" s="67">
        <v>3.1839971235569919E-2</v>
      </c>
      <c r="AZ92" s="68">
        <v>0.105571023364522</v>
      </c>
      <c r="BB92" s="31">
        <v>196.894515835714</v>
      </c>
      <c r="BC92" s="67">
        <v>9.5707738525899977E-2</v>
      </c>
      <c r="BD92" s="68">
        <v>0.133695579395567</v>
      </c>
      <c r="BF92" s="31">
        <v>197.74055688093799</v>
      </c>
      <c r="BG92" s="67">
        <v>-9.9098898410362013E-2</v>
      </c>
      <c r="BH92" s="68">
        <v>-6.3544155204509803E-2</v>
      </c>
      <c r="BJ92" s="31">
        <v>147.32956349082801</v>
      </c>
      <c r="BK92" s="67">
        <v>2.7628893567630097E-2</v>
      </c>
      <c r="BL92" s="68">
        <v>-3.0538187139386101E-2</v>
      </c>
      <c r="BM92" s="40"/>
    </row>
    <row r="93" spans="1:321" s="13" customFormat="1" ht="16.5" x14ac:dyDescent="0.35">
      <c r="A93" s="81">
        <v>0</v>
      </c>
      <c r="B93" s="28" t="s">
        <v>27</v>
      </c>
      <c r="C93" s="28">
        <v>5</v>
      </c>
      <c r="D93" s="29" t="s">
        <v>107</v>
      </c>
      <c r="E93" s="28" t="s">
        <v>26</v>
      </c>
      <c r="F93" s="29" t="s">
        <v>108</v>
      </c>
      <c r="G93" s="28" t="s">
        <v>29</v>
      </c>
      <c r="H93" s="28">
        <v>2022</v>
      </c>
      <c r="I93" s="30">
        <v>44682</v>
      </c>
      <c r="J93" s="31">
        <v>157.89193592202423</v>
      </c>
      <c r="K93" s="67">
        <v>-5.4847707275329505E-3</v>
      </c>
      <c r="L93" s="68">
        <v>-3.9152136461254261E-2</v>
      </c>
      <c r="N93" s="31">
        <v>156.65928185849901</v>
      </c>
      <c r="O93" s="67">
        <v>-4.3441756314309687E-3</v>
      </c>
      <c r="P93" s="68">
        <v>-0.216698405557016</v>
      </c>
      <c r="Q93" s="34"/>
      <c r="R93" s="31">
        <v>142.62524857834899</v>
      </c>
      <c r="S93" s="67">
        <v>1.1976377958999862E-4</v>
      </c>
      <c r="T93" s="68">
        <v>5.5476537005892099E-2</v>
      </c>
      <c r="U93" s="34"/>
      <c r="V93" s="31">
        <v>206.58023202762399</v>
      </c>
      <c r="W93" s="67">
        <v>-3.5985071561628001E-2</v>
      </c>
      <c r="X93" s="68">
        <v>-0.17365171163742599</v>
      </c>
      <c r="Z93" s="31">
        <v>165.72455545048999</v>
      </c>
      <c r="AA93" s="67">
        <v>5.8234375792070026E-2</v>
      </c>
      <c r="AB93" s="68">
        <v>0.25511377575703897</v>
      </c>
      <c r="AD93" s="31">
        <v>167.54781980225101</v>
      </c>
      <c r="AE93" s="67">
        <v>-5.2219823819582012E-2</v>
      </c>
      <c r="AF93" s="68">
        <v>2.2907772613327802E-2</v>
      </c>
      <c r="AH93" s="31">
        <v>181.151061931258</v>
      </c>
      <c r="AI93" s="67">
        <v>1.5600958433839907E-2</v>
      </c>
      <c r="AJ93" s="68">
        <v>0.15175253035439501</v>
      </c>
      <c r="AL93" s="31">
        <v>126.32731066204499</v>
      </c>
      <c r="AM93" s="67">
        <v>-3.6021704553573008E-2</v>
      </c>
      <c r="AN93" s="68">
        <v>-0.22348948418246201</v>
      </c>
      <c r="AP93" s="31">
        <v>151.643445840872</v>
      </c>
      <c r="AQ93" s="67">
        <v>-1.7426685281992982E-2</v>
      </c>
      <c r="AR93" s="68">
        <v>-0.19961184906280199</v>
      </c>
      <c r="AT93" s="31">
        <v>130.12914848149299</v>
      </c>
      <c r="AU93" s="67">
        <v>-1.0045292078350032E-2</v>
      </c>
      <c r="AV93" s="68">
        <v>1.8117214203112499E-2</v>
      </c>
      <c r="AX93" s="31">
        <v>171.744577870558</v>
      </c>
      <c r="AY93" s="67">
        <v>2.5970714550860086E-2</v>
      </c>
      <c r="AZ93" s="68">
        <v>0.14144644839255599</v>
      </c>
      <c r="BB93" s="31">
        <v>201.49034776833801</v>
      </c>
      <c r="BC93" s="67">
        <v>2.3341594422360057E-2</v>
      </c>
      <c r="BD93" s="68">
        <v>0.12810560502073401</v>
      </c>
      <c r="BF93" s="31">
        <v>201.30959263559799</v>
      </c>
      <c r="BG93" s="67">
        <v>1.8049083157019918E-2</v>
      </c>
      <c r="BH93" s="68">
        <v>-0.15579410731628501</v>
      </c>
      <c r="BJ93" s="31">
        <v>130.56518543854099</v>
      </c>
      <c r="BK93" s="67">
        <v>-0.11378828291533805</v>
      </c>
      <c r="BL93" s="68">
        <v>-0.12526147624477799</v>
      </c>
      <c r="BM93" s="40"/>
    </row>
    <row r="94" spans="1:321" s="13" customFormat="1" ht="16.5" x14ac:dyDescent="0.35">
      <c r="A94" s="81">
        <v>0</v>
      </c>
      <c r="B94" s="28" t="s">
        <v>30</v>
      </c>
      <c r="C94" s="28">
        <v>6</v>
      </c>
      <c r="D94" s="29" t="s">
        <v>107</v>
      </c>
      <c r="E94" s="28" t="s">
        <v>26</v>
      </c>
      <c r="F94" s="29" t="s">
        <v>108</v>
      </c>
      <c r="G94" s="28" t="s">
        <v>29</v>
      </c>
      <c r="H94" s="28">
        <v>2022</v>
      </c>
      <c r="I94" s="30">
        <v>44713</v>
      </c>
      <c r="J94" s="31">
        <v>159.9802852010566</v>
      </c>
      <c r="K94" s="67">
        <v>1.3226446726599894E-2</v>
      </c>
      <c r="L94" s="68">
        <v>-1.8530555880357014E-2</v>
      </c>
      <c r="N94" s="31">
        <v>156.77488134595501</v>
      </c>
      <c r="O94" s="67">
        <v>7.3790385150007687E-4</v>
      </c>
      <c r="P94" s="68">
        <v>-0.20691542683692801</v>
      </c>
      <c r="Q94" s="34"/>
      <c r="R94" s="31">
        <v>139.64564266873199</v>
      </c>
      <c r="S94" s="67">
        <v>-2.0891153139554031E-2</v>
      </c>
      <c r="T94" s="68">
        <v>9.58718053065577E-3</v>
      </c>
      <c r="U94" s="34"/>
      <c r="V94" s="31">
        <v>212.87308979636899</v>
      </c>
      <c r="W94" s="67">
        <v>3.0462051992969919E-2</v>
      </c>
      <c r="X94" s="68">
        <v>-0.13553902250067701</v>
      </c>
      <c r="Z94" s="31">
        <v>177.10522144518001</v>
      </c>
      <c r="AA94" s="67">
        <v>6.8672176936930063E-2</v>
      </c>
      <c r="AB94" s="68">
        <v>0.34710178596250701</v>
      </c>
      <c r="AD94" s="31">
        <v>169.62427870596599</v>
      </c>
      <c r="AE94" s="67">
        <v>1.2393231413970085E-2</v>
      </c>
      <c r="AF94" s="68">
        <v>2.2725948161763199E-2</v>
      </c>
      <c r="AH94" s="31">
        <v>179.61761824957799</v>
      </c>
      <c r="AI94" s="67">
        <v>-8.4649996822070417E-3</v>
      </c>
      <c r="AJ94" s="68">
        <v>0.13321128858731299</v>
      </c>
      <c r="AL94" s="31">
        <v>124.21880980147699</v>
      </c>
      <c r="AM94" s="67">
        <v>-1.6690776123695961E-2</v>
      </c>
      <c r="AN94" s="68">
        <v>-0.22964590660625001</v>
      </c>
      <c r="AP94" s="31">
        <v>150.56143947936201</v>
      </c>
      <c r="AQ94" s="67">
        <v>-7.1352003082599813E-3</v>
      </c>
      <c r="AR94" s="68">
        <v>-0.192459862772489</v>
      </c>
      <c r="AT94" s="31">
        <v>129.315658708744</v>
      </c>
      <c r="AU94" s="67">
        <v>-6.2514031809319803E-3</v>
      </c>
      <c r="AV94" s="68">
        <v>2.2353773480747699E-2</v>
      </c>
      <c r="AX94" s="31">
        <v>184.21921636056501</v>
      </c>
      <c r="AY94" s="67">
        <v>7.2634831589319937E-2</v>
      </c>
      <c r="AZ94" s="68">
        <v>0.18037005305310599</v>
      </c>
      <c r="BB94" s="31">
        <v>219.10821913720201</v>
      </c>
      <c r="BC94" s="67">
        <v>8.7437793244169892E-2</v>
      </c>
      <c r="BD94" s="68">
        <v>0.25233493127720302</v>
      </c>
      <c r="BF94" s="31">
        <v>206.594087618484</v>
      </c>
      <c r="BG94" s="67">
        <v>2.6250587037109918E-2</v>
      </c>
      <c r="BH94" s="68">
        <v>-0.12072756532295</v>
      </c>
      <c r="BJ94" s="31">
        <v>116.308766436645</v>
      </c>
      <c r="BK94" s="67">
        <v>-0.10919004904723795</v>
      </c>
      <c r="BL94" s="68">
        <v>-0.236618942791092</v>
      </c>
    </row>
    <row r="95" spans="1:321" s="13" customFormat="1" ht="16.5" x14ac:dyDescent="0.35">
      <c r="A95" s="81">
        <v>0</v>
      </c>
      <c r="B95" s="28" t="s">
        <v>31</v>
      </c>
      <c r="C95" s="28">
        <v>7</v>
      </c>
      <c r="D95" s="29" t="s">
        <v>109</v>
      </c>
      <c r="E95" s="28" t="s">
        <v>33</v>
      </c>
      <c r="F95" s="29" t="s">
        <v>110</v>
      </c>
      <c r="G95" s="28" t="s">
        <v>35</v>
      </c>
      <c r="H95" s="28">
        <v>2022</v>
      </c>
      <c r="I95" s="30">
        <v>44743</v>
      </c>
      <c r="J95" s="31">
        <v>158.78847811317405</v>
      </c>
      <c r="K95" s="67">
        <v>-7.4497122341340427E-3</v>
      </c>
      <c r="L95" s="68">
        <v>-6.9875537357186879E-3</v>
      </c>
      <c r="N95" s="31">
        <v>155.316151570995</v>
      </c>
      <c r="O95" s="67">
        <v>-9.3046141220920475E-3</v>
      </c>
      <c r="P95" s="68">
        <v>-0.19324656010166399</v>
      </c>
      <c r="Q95" s="34"/>
      <c r="R95" s="31">
        <v>137.639398607662</v>
      </c>
      <c r="S95" s="67">
        <v>-1.4366678563887958E-2</v>
      </c>
      <c r="T95" s="68">
        <v>-8.0665949350224898E-3</v>
      </c>
      <c r="U95" s="34"/>
      <c r="V95" s="31">
        <v>214.09510044716399</v>
      </c>
      <c r="W95" s="67">
        <v>5.7405595604600457E-3</v>
      </c>
      <c r="X95" s="68">
        <v>-0.15072107506044199</v>
      </c>
      <c r="Z95" s="31">
        <v>186.968224739633</v>
      </c>
      <c r="AA95" s="67">
        <v>5.5690076294589996E-2</v>
      </c>
      <c r="AB95" s="68">
        <v>0.42007247002208098</v>
      </c>
      <c r="AD95" s="31">
        <v>170.45228408915301</v>
      </c>
      <c r="AE95" s="67">
        <v>4.8814084251600498E-3</v>
      </c>
      <c r="AF95" s="68">
        <v>3.2739724272754699E-2</v>
      </c>
      <c r="AH95" s="31">
        <v>176.54249922308901</v>
      </c>
      <c r="AI95" s="67">
        <v>-1.7120364118271003E-2</v>
      </c>
      <c r="AJ95" s="68">
        <v>9.8475955403223694E-2</v>
      </c>
      <c r="AL95" s="31">
        <v>120.925928532387</v>
      </c>
      <c r="AM95" s="67">
        <v>-2.6508716951577971E-2</v>
      </c>
      <c r="AN95" s="68">
        <v>-0.223814020405248</v>
      </c>
      <c r="AP95" s="31">
        <v>148.92412598596701</v>
      </c>
      <c r="AQ95" s="67">
        <v>-1.0874719975162983E-2</v>
      </c>
      <c r="AR95" s="68">
        <v>-0.14864088321126201</v>
      </c>
      <c r="AT95" s="31">
        <v>126.750928126571</v>
      </c>
      <c r="AU95" s="67">
        <v>-1.9833101480377979E-2</v>
      </c>
      <c r="AV95" s="68">
        <v>1.27574226433176E-2</v>
      </c>
      <c r="AX95" s="31">
        <v>206.67874953422799</v>
      </c>
      <c r="AY95" s="67">
        <v>0.12191742868834998</v>
      </c>
      <c r="AZ95" s="68">
        <v>0.33522946834809503</v>
      </c>
      <c r="BB95" s="31">
        <v>222.15883834337799</v>
      </c>
      <c r="BC95" s="67">
        <v>1.392288805134001E-2</v>
      </c>
      <c r="BD95" s="68">
        <v>0.25522684720155903</v>
      </c>
      <c r="BF95" s="31">
        <v>205.71764005575099</v>
      </c>
      <c r="BG95" s="67">
        <v>-4.2423651752869773E-3</v>
      </c>
      <c r="BH95" s="68">
        <v>-3.8531646009648403E-2</v>
      </c>
      <c r="BJ95" s="31">
        <v>106.34003680689</v>
      </c>
      <c r="BK95" s="67">
        <v>-8.5709185430873025E-2</v>
      </c>
      <c r="BL95" s="68">
        <v>-0.30805244321176201</v>
      </c>
    </row>
    <row r="96" spans="1:321" s="13" customFormat="1" ht="16.5" x14ac:dyDescent="0.35">
      <c r="A96" s="81">
        <v>0</v>
      </c>
      <c r="B96" s="28" t="s">
        <v>36</v>
      </c>
      <c r="C96" s="28">
        <v>8</v>
      </c>
      <c r="D96" s="29" t="s">
        <v>109</v>
      </c>
      <c r="E96" s="28" t="s">
        <v>33</v>
      </c>
      <c r="F96" s="29" t="s">
        <v>110</v>
      </c>
      <c r="G96" s="28" t="s">
        <v>35</v>
      </c>
      <c r="H96" s="28">
        <v>2022</v>
      </c>
      <c r="I96" s="30">
        <v>44774</v>
      </c>
      <c r="J96" s="31">
        <v>155.52985384835125</v>
      </c>
      <c r="K96" s="67">
        <v>-2.0521792913086978E-2</v>
      </c>
      <c r="L96" s="68">
        <v>-4.580183788519987E-3</v>
      </c>
      <c r="N96" s="31">
        <v>155.217834944402</v>
      </c>
      <c r="O96" s="67">
        <v>-6.3300967477297743E-4</v>
      </c>
      <c r="P96" s="68">
        <v>-0.10506825320843</v>
      </c>
      <c r="Q96" s="34"/>
      <c r="R96" s="31">
        <v>137.410516663306</v>
      </c>
      <c r="S96" s="67">
        <v>-1.6629100873120084E-3</v>
      </c>
      <c r="T96" s="68">
        <v>-7.2875800189364803E-4</v>
      </c>
      <c r="U96" s="34"/>
      <c r="V96" s="31">
        <v>193.51790366938801</v>
      </c>
      <c r="W96" s="67">
        <v>-9.6112413291096987E-2</v>
      </c>
      <c r="X96" s="68">
        <v>-0.21435947632684399</v>
      </c>
      <c r="Z96" s="31">
        <v>175.88433619455799</v>
      </c>
      <c r="AA96" s="67">
        <v>-5.9282204559145013E-2</v>
      </c>
      <c r="AB96" s="68">
        <v>0.34157843349174699</v>
      </c>
      <c r="AD96" s="31">
        <v>171.72678649872</v>
      </c>
      <c r="AE96" s="67">
        <v>7.4771800001200983E-3</v>
      </c>
      <c r="AF96" s="68">
        <v>9.3376757978465896E-2</v>
      </c>
      <c r="AH96" s="31">
        <v>169.72343677571499</v>
      </c>
      <c r="AI96" s="67">
        <v>-3.8625614100755046E-2</v>
      </c>
      <c r="AJ96" s="68">
        <v>2.6687455338446599E-2</v>
      </c>
      <c r="AL96" s="31">
        <v>117.91435631534399</v>
      </c>
      <c r="AM96" s="67">
        <v>-2.4904272008438033E-2</v>
      </c>
      <c r="AN96" s="68">
        <v>-0.21509212509813799</v>
      </c>
      <c r="AP96" s="31">
        <v>145.26968166820399</v>
      </c>
      <c r="AQ96" s="67">
        <v>-2.4538967702972037E-2</v>
      </c>
      <c r="AR96" s="68">
        <v>-0.11680812831269</v>
      </c>
      <c r="AT96" s="31">
        <v>126.39957926474899</v>
      </c>
      <c r="AU96" s="67">
        <v>-2.7719628330590274E-3</v>
      </c>
      <c r="AV96" s="68">
        <v>9.1712310157374705E-3</v>
      </c>
      <c r="AX96" s="31">
        <v>184.54310270049601</v>
      </c>
      <c r="AY96" s="67">
        <v>-0.10710170679673903</v>
      </c>
      <c r="AZ96" s="68">
        <v>0.20568369403217099</v>
      </c>
      <c r="BB96" s="31">
        <v>222.80322899978501</v>
      </c>
      <c r="BC96" s="67">
        <v>2.9005852803900556E-3</v>
      </c>
      <c r="BD96" s="68">
        <v>0.26870752394563802</v>
      </c>
      <c r="BF96" s="31">
        <v>200.51746978129199</v>
      </c>
      <c r="BG96" s="67">
        <v>-2.5278193319007047E-2</v>
      </c>
      <c r="BH96" s="68">
        <v>2.2429811014928101E-2</v>
      </c>
      <c r="BJ96" s="31">
        <v>104.77222144184</v>
      </c>
      <c r="BK96" s="67">
        <v>-1.4743415670403048E-2</v>
      </c>
      <c r="BL96" s="68">
        <v>-0.31448107026761501</v>
      </c>
    </row>
    <row r="97" spans="1:65" s="13" customFormat="1" ht="16.5" x14ac:dyDescent="0.35">
      <c r="A97" s="81">
        <v>0</v>
      </c>
      <c r="B97" s="28" t="s">
        <v>37</v>
      </c>
      <c r="C97" s="28">
        <v>9</v>
      </c>
      <c r="D97" s="29" t="s">
        <v>109</v>
      </c>
      <c r="E97" s="28" t="s">
        <v>33</v>
      </c>
      <c r="F97" s="29" t="s">
        <v>111</v>
      </c>
      <c r="G97" s="28" t="s">
        <v>39</v>
      </c>
      <c r="H97" s="28">
        <v>2022</v>
      </c>
      <c r="I97" s="30">
        <v>44805</v>
      </c>
      <c r="J97" s="31">
        <v>151.6714299797101</v>
      </c>
      <c r="K97" s="67">
        <v>-2.4808252391230967E-2</v>
      </c>
      <c r="L97" s="68">
        <v>-1.637817781822215E-2</v>
      </c>
      <c r="N97" s="31">
        <v>153.43122920342699</v>
      </c>
      <c r="O97" s="67">
        <v>-1.1510312211315044E-2</v>
      </c>
      <c r="P97" s="68">
        <v>-0.102090913851583</v>
      </c>
      <c r="Q97" s="34"/>
      <c r="R97" s="31">
        <v>136.59121300716399</v>
      </c>
      <c r="S97" s="67">
        <v>-5.9624523365270354E-3</v>
      </c>
      <c r="T97" s="68">
        <v>-1.32155739345001E-2</v>
      </c>
      <c r="U97" s="34"/>
      <c r="V97" s="31">
        <v>191.87812730027099</v>
      </c>
      <c r="W97" s="67">
        <v>-8.4735124658950056E-3</v>
      </c>
      <c r="X97" s="68">
        <v>-0.21857350234047301</v>
      </c>
      <c r="Z97" s="31">
        <v>176.05879080209701</v>
      </c>
      <c r="AA97" s="67">
        <v>9.9187119963994874E-4</v>
      </c>
      <c r="AB97" s="68">
        <v>0.33051448068832301</v>
      </c>
      <c r="AD97" s="31">
        <v>167.400470545546</v>
      </c>
      <c r="AE97" s="67">
        <v>-2.519301759138004E-2</v>
      </c>
      <c r="AF97" s="68">
        <v>3.8127427949099298E-2</v>
      </c>
      <c r="AH97" s="31">
        <v>165.53100593051099</v>
      </c>
      <c r="AI97" s="67">
        <v>-2.4701543433536033E-2</v>
      </c>
      <c r="AJ97" s="68">
        <v>2.2382662848507501E-2</v>
      </c>
      <c r="AL97" s="31">
        <v>116.49033911724101</v>
      </c>
      <c r="AM97" s="67">
        <v>-1.2076707557938993E-2</v>
      </c>
      <c r="AN97" s="68">
        <v>-0.22461581541704001</v>
      </c>
      <c r="AP97" s="31">
        <v>143.84245822636899</v>
      </c>
      <c r="AQ97" s="67">
        <v>-9.8246476859139564E-3</v>
      </c>
      <c r="AR97" s="68">
        <v>-0.12721107002251</v>
      </c>
      <c r="AT97" s="31">
        <v>125.831798823043</v>
      </c>
      <c r="AU97" s="67">
        <v>-4.4919488261599971E-3</v>
      </c>
      <c r="AV97" s="68">
        <v>1.1610559914397E-2</v>
      </c>
      <c r="AX97" s="31">
        <v>182.83284335111199</v>
      </c>
      <c r="AY97" s="67">
        <v>-9.2675332990359571E-3</v>
      </c>
      <c r="AZ97" s="68">
        <v>0.20155224654011999</v>
      </c>
      <c r="BB97" s="31">
        <v>213.256072402527</v>
      </c>
      <c r="BC97" s="67">
        <v>-4.2850171607105025E-2</v>
      </c>
      <c r="BD97" s="68">
        <v>0.240874598399996</v>
      </c>
      <c r="BF97" s="31">
        <v>182.90298742817501</v>
      </c>
      <c r="BG97" s="67">
        <v>-8.7845125775470989E-2</v>
      </c>
      <c r="BH97" s="68">
        <v>-1.1119076515021999E-2</v>
      </c>
      <c r="BJ97" s="31">
        <v>103.658906601357</v>
      </c>
      <c r="BK97" s="67">
        <v>-1.062604977887005E-2</v>
      </c>
      <c r="BL97" s="68">
        <v>-0.32073303296990002</v>
      </c>
    </row>
    <row r="98" spans="1:65" s="13" customFormat="1" ht="16.5" x14ac:dyDescent="0.35">
      <c r="A98" s="81">
        <v>0</v>
      </c>
      <c r="B98" s="28" t="s">
        <v>40</v>
      </c>
      <c r="C98" s="28">
        <v>10</v>
      </c>
      <c r="D98" s="29" t="s">
        <v>112</v>
      </c>
      <c r="E98" s="28" t="s">
        <v>12</v>
      </c>
      <c r="F98" s="29" t="s">
        <v>111</v>
      </c>
      <c r="G98" s="28" t="s">
        <v>39</v>
      </c>
      <c r="H98" s="28">
        <v>2022</v>
      </c>
      <c r="I98" s="30">
        <v>44835</v>
      </c>
      <c r="J98" s="31">
        <v>150.7527094260717</v>
      </c>
      <c r="K98" s="67">
        <v>-6.0573079172610012E-3</v>
      </c>
      <c r="L98" s="68">
        <v>1.2127568653625964E-3</v>
      </c>
      <c r="N98" s="31">
        <v>150.751840892058</v>
      </c>
      <c r="O98" s="67">
        <v>-1.7463122242324047E-2</v>
      </c>
      <c r="P98" s="68">
        <v>-7.24344563113722E-2</v>
      </c>
      <c r="Q98" s="34"/>
      <c r="R98" s="31">
        <v>137.20048430095801</v>
      </c>
      <c r="S98" s="67">
        <v>4.4605453043500276E-3</v>
      </c>
      <c r="T98" s="68">
        <v>-9.0239762910981902E-3</v>
      </c>
      <c r="U98" s="34"/>
      <c r="V98" s="31">
        <v>187.535316750383</v>
      </c>
      <c r="W98" s="67">
        <v>-2.2633171435386013E-2</v>
      </c>
      <c r="X98" s="68">
        <v>-0.21210910230816901</v>
      </c>
      <c r="Z98" s="31">
        <v>181.92452293642799</v>
      </c>
      <c r="AA98" s="67">
        <v>3.3316894360160054E-2</v>
      </c>
      <c r="AB98" s="68">
        <v>0.37999577665048101</v>
      </c>
      <c r="AD98" s="31">
        <v>167.132020935615</v>
      </c>
      <c r="AE98" s="67">
        <v>-1.6036371287120321E-3</v>
      </c>
      <c r="AF98" s="68">
        <v>7.5239994378290403E-2</v>
      </c>
      <c r="AH98" s="31">
        <v>167.55910361510399</v>
      </c>
      <c r="AI98" s="67">
        <v>1.2252071285330013E-2</v>
      </c>
      <c r="AJ98" s="68">
        <v>3.5232918476564299E-3</v>
      </c>
      <c r="AL98" s="31">
        <v>113.90109477102899</v>
      </c>
      <c r="AM98" s="67">
        <v>-2.2227116564629945E-2</v>
      </c>
      <c r="AN98" s="68">
        <v>-0.20568072278753299</v>
      </c>
      <c r="AP98" s="31">
        <v>144.37744130350001</v>
      </c>
      <c r="AQ98" s="67">
        <v>3.7192292437699948E-3</v>
      </c>
      <c r="AR98" s="68">
        <v>-8.7855880720655893E-2</v>
      </c>
      <c r="AT98" s="31">
        <v>129.21130364892801</v>
      </c>
      <c r="AU98" s="67">
        <v>2.6857319512989974E-2</v>
      </c>
      <c r="AV98" s="68">
        <v>4.6889993768173502E-2</v>
      </c>
      <c r="AX98" s="31">
        <v>181.16717705447499</v>
      </c>
      <c r="AY98" s="67">
        <v>-9.1103232116650501E-3</v>
      </c>
      <c r="AZ98" s="68">
        <v>0.195072800845323</v>
      </c>
      <c r="BB98" s="31">
        <v>210.71120003012501</v>
      </c>
      <c r="BC98" s="67">
        <v>-1.1933411057099996E-2</v>
      </c>
      <c r="BD98" s="68">
        <v>0.243754750481945</v>
      </c>
      <c r="BF98" s="31">
        <v>168.32071483337799</v>
      </c>
      <c r="BG98" s="67">
        <v>-7.9726814743929952E-2</v>
      </c>
      <c r="BH98" s="68">
        <v>-1.34363693610385E-2</v>
      </c>
      <c r="BJ98" s="31">
        <v>92.982314733164202</v>
      </c>
      <c r="BK98" s="67">
        <v>-0.10299734213145395</v>
      </c>
      <c r="BL98" s="68">
        <v>-0.37946981966662502</v>
      </c>
    </row>
    <row r="99" spans="1:65" s="13" customFormat="1" ht="16.5" x14ac:dyDescent="0.35">
      <c r="A99" s="81">
        <v>0</v>
      </c>
      <c r="B99" s="28" t="s">
        <v>42</v>
      </c>
      <c r="C99" s="28">
        <v>11</v>
      </c>
      <c r="D99" s="29" t="s">
        <v>112</v>
      </c>
      <c r="E99" s="28" t="s">
        <v>12</v>
      </c>
      <c r="F99" s="29" t="s">
        <v>113</v>
      </c>
      <c r="G99" s="28" t="s">
        <v>14</v>
      </c>
      <c r="H99" s="28">
        <v>2022</v>
      </c>
      <c r="I99" s="30">
        <v>44866</v>
      </c>
      <c r="J99" s="31">
        <v>153.34215522157851</v>
      </c>
      <c r="K99" s="67">
        <v>1.717677781954996E-2</v>
      </c>
      <c r="L99" s="68">
        <v>2.0182332093938271E-2</v>
      </c>
      <c r="N99" s="31">
        <v>147.39485216103799</v>
      </c>
      <c r="O99" s="67">
        <v>-2.2268310032931948E-2</v>
      </c>
      <c r="P99" s="68">
        <v>-6.6154225517843807E-2</v>
      </c>
      <c r="Q99" s="34"/>
      <c r="R99" s="31">
        <v>139.33056056662599</v>
      </c>
      <c r="S99" s="67">
        <v>1.5525282410780106E-2</v>
      </c>
      <c r="T99" s="68">
        <v>2.0822482916083698E-2</v>
      </c>
      <c r="U99" s="34"/>
      <c r="V99" s="31">
        <v>184.989261924179</v>
      </c>
      <c r="W99" s="67">
        <v>-1.3576401876311039E-2</v>
      </c>
      <c r="X99" s="68">
        <v>-0.19710871859896101</v>
      </c>
      <c r="Z99" s="31">
        <v>173.369497385904</v>
      </c>
      <c r="AA99" s="67">
        <v>-4.7025136646989041E-2</v>
      </c>
      <c r="AB99" s="68">
        <v>0.31308266577058902</v>
      </c>
      <c r="AD99" s="31">
        <v>168.575859909983</v>
      </c>
      <c r="AE99" s="67">
        <v>8.6389129161799083E-3</v>
      </c>
      <c r="AF99" s="68">
        <v>8.0961562963876701E-2</v>
      </c>
      <c r="AH99" s="31">
        <v>173.14376406951601</v>
      </c>
      <c r="AI99" s="67">
        <v>3.3329495884869997E-2</v>
      </c>
      <c r="AJ99" s="68">
        <v>-1.40567184234365E-2</v>
      </c>
      <c r="AL99" s="31">
        <v>128.64323343113799</v>
      </c>
      <c r="AM99" s="67">
        <v>0.12942929731927011</v>
      </c>
      <c r="AN99" s="68">
        <v>-8.21849621689177E-2</v>
      </c>
      <c r="AP99" s="31">
        <v>148.675763747622</v>
      </c>
      <c r="AQ99" s="67">
        <v>2.9771426930099931E-2</v>
      </c>
      <c r="AR99" s="68">
        <v>-5.4752536836844001E-5</v>
      </c>
      <c r="AT99" s="31">
        <v>129.829101616299</v>
      </c>
      <c r="AU99" s="67">
        <v>4.7812996999800905E-3</v>
      </c>
      <c r="AV99" s="68">
        <v>5.1640509881187402E-2</v>
      </c>
      <c r="AX99" s="31">
        <v>183.014724865087</v>
      </c>
      <c r="AY99" s="67">
        <v>1.0198027262170006E-2</v>
      </c>
      <c r="AZ99" s="68">
        <v>0.20270466093415901</v>
      </c>
      <c r="BB99" s="31">
        <v>207.750784374803</v>
      </c>
      <c r="BC99" s="67">
        <v>-1.4049635970459051E-2</v>
      </c>
      <c r="BD99" s="68">
        <v>0.208079973736533</v>
      </c>
      <c r="BF99" s="31">
        <v>163.20714191463</v>
      </c>
      <c r="BG99" s="67">
        <v>-3.0379938225720049E-2</v>
      </c>
      <c r="BH99" s="68">
        <v>-3.6217915333029399E-2</v>
      </c>
      <c r="BJ99" s="31">
        <v>106.56100916582101</v>
      </c>
      <c r="BK99" s="67">
        <v>0.14603523768605009</v>
      </c>
      <c r="BL99" s="68">
        <v>-0.29017261175213699</v>
      </c>
    </row>
    <row r="100" spans="1:65" s="13" customFormat="1" ht="16.5" x14ac:dyDescent="0.35">
      <c r="A100" s="82">
        <v>0</v>
      </c>
      <c r="B100" s="28" t="s">
        <v>10</v>
      </c>
      <c r="C100" s="28">
        <v>12</v>
      </c>
      <c r="D100" s="29" t="s">
        <v>112</v>
      </c>
      <c r="E100" s="28" t="s">
        <v>12</v>
      </c>
      <c r="F100" s="29" t="s">
        <v>113</v>
      </c>
      <c r="G100" s="28" t="s">
        <v>14</v>
      </c>
      <c r="H100" s="28">
        <v>2022</v>
      </c>
      <c r="I100" s="30">
        <v>44896</v>
      </c>
      <c r="J100" s="31">
        <v>153.53278590757566</v>
      </c>
      <c r="K100" s="67">
        <v>1.2431720796000079E-3</v>
      </c>
      <c r="L100" s="68">
        <v>1.9519239248000586E-2</v>
      </c>
      <c r="N100" s="31">
        <v>145.614423556189</v>
      </c>
      <c r="O100" s="67">
        <v>-1.2079313346059051E-2</v>
      </c>
      <c r="P100" s="68">
        <v>-7.8836065197930599E-2</v>
      </c>
      <c r="Q100" s="34"/>
      <c r="R100" s="31">
        <v>136.071649015259</v>
      </c>
      <c r="S100" s="67">
        <v>-2.3389782816593985E-2</v>
      </c>
      <c r="T100" s="68">
        <v>-6.69816625456221E-3</v>
      </c>
      <c r="U100" s="34"/>
      <c r="V100" s="31">
        <v>180.517179508845</v>
      </c>
      <c r="W100" s="67">
        <v>-2.4174821656226975E-2</v>
      </c>
      <c r="X100" s="68">
        <v>-0.20149499711388399</v>
      </c>
      <c r="Z100" s="31">
        <v>162.90642224660101</v>
      </c>
      <c r="AA100" s="67">
        <v>-6.0351303413040958E-2</v>
      </c>
      <c r="AB100" s="68">
        <v>0.24903619108363001</v>
      </c>
      <c r="AD100" s="31">
        <v>171.85482824658899</v>
      </c>
      <c r="AE100" s="67">
        <v>1.9450995761530088E-2</v>
      </c>
      <c r="AF100" s="68">
        <v>1.3691800676332E-3</v>
      </c>
      <c r="AH100" s="31">
        <v>171.69509705119</v>
      </c>
      <c r="AI100" s="67">
        <v>-8.3668448939610007E-3</v>
      </c>
      <c r="AJ100" s="68">
        <v>2.33430773476417E-2</v>
      </c>
      <c r="AL100" s="31">
        <v>130.79415183867999</v>
      </c>
      <c r="AM100" s="67">
        <v>1.6720027553509986E-2</v>
      </c>
      <c r="AN100" s="68">
        <v>-5.3145623698342498E-2</v>
      </c>
      <c r="AP100" s="31">
        <v>147.73902709511501</v>
      </c>
      <c r="AQ100" s="67">
        <v>-6.3005336505099763E-3</v>
      </c>
      <c r="AR100" s="68">
        <v>-1.0058758377484E-2</v>
      </c>
      <c r="AT100" s="31">
        <v>131.76045385376401</v>
      </c>
      <c r="AU100" s="67">
        <v>1.4876111853360019E-2</v>
      </c>
      <c r="AV100" s="68">
        <v>6.2029729102930101E-2</v>
      </c>
      <c r="AX100" s="31">
        <v>186.67681489785801</v>
      </c>
      <c r="AY100" s="67">
        <v>2.0009810879809908E-2</v>
      </c>
      <c r="AZ100" s="68">
        <v>0.21404373265689</v>
      </c>
      <c r="BB100" s="31">
        <v>206.772467934975</v>
      </c>
      <c r="BC100" s="67">
        <v>-4.7090866240170337E-3</v>
      </c>
      <c r="BD100" s="68">
        <v>0.201695590029975</v>
      </c>
      <c r="BF100" s="31">
        <v>158.124021339401</v>
      </c>
      <c r="BG100" s="67">
        <v>-3.1145209183850997E-2</v>
      </c>
      <c r="BH100" s="68">
        <v>-0.105494907763137</v>
      </c>
      <c r="BJ100" s="31">
        <v>110.177925392842</v>
      </c>
      <c r="BK100" s="67">
        <v>3.3942210714170029E-2</v>
      </c>
      <c r="BL100" s="68">
        <v>-0.27101335382751202</v>
      </c>
      <c r="BM100" s="40"/>
    </row>
    <row r="101" spans="1:65" s="13" customFormat="1" ht="16.5" x14ac:dyDescent="0.35">
      <c r="A101" s="80">
        <v>2023</v>
      </c>
      <c r="B101" s="28" t="s">
        <v>15</v>
      </c>
      <c r="C101" s="28">
        <v>1</v>
      </c>
      <c r="D101" s="29" t="s">
        <v>114</v>
      </c>
      <c r="E101" s="28" t="s">
        <v>17</v>
      </c>
      <c r="F101" s="29" t="s">
        <v>115</v>
      </c>
      <c r="G101" s="28" t="s">
        <v>19</v>
      </c>
      <c r="H101" s="28">
        <v>2023</v>
      </c>
      <c r="I101" s="30">
        <v>44927</v>
      </c>
      <c r="J101" s="31">
        <v>148.21147946215257</v>
      </c>
      <c r="K101" s="67">
        <v>-3.4659088701917029E-2</v>
      </c>
      <c r="L101" s="68">
        <v>-1.8493298243376088E-2</v>
      </c>
      <c r="N101" s="31">
        <v>144.21056766837299</v>
      </c>
      <c r="O101" s="67">
        <v>-9.640912304780036E-3</v>
      </c>
      <c r="P101" s="68">
        <v>-0.117362663980827</v>
      </c>
      <c r="Q101" s="34"/>
      <c r="R101" s="31">
        <v>135.52096290072501</v>
      </c>
      <c r="S101" s="67">
        <v>-4.0470305057580536E-3</v>
      </c>
      <c r="T101" s="68">
        <v>-2.7788805465716899E-2</v>
      </c>
      <c r="U101" s="34"/>
      <c r="V101" s="31">
        <v>173.02672204195301</v>
      </c>
      <c r="W101" s="67">
        <v>-4.1494429988723991E-2</v>
      </c>
      <c r="X101" s="68">
        <v>-0.233598284391416</v>
      </c>
      <c r="Z101" s="31">
        <v>162.739935019661</v>
      </c>
      <c r="AA101" s="67">
        <v>-1.0219807460219998E-3</v>
      </c>
      <c r="AB101" s="68">
        <v>0.200864822903802</v>
      </c>
      <c r="AD101" s="31">
        <v>173.66961782366801</v>
      </c>
      <c r="AE101" s="67">
        <v>1.0560015075490092E-2</v>
      </c>
      <c r="AF101" s="68">
        <v>3.3998884349781398E-2</v>
      </c>
      <c r="AH101" s="31">
        <v>173.17279553862801</v>
      </c>
      <c r="AI101" s="67">
        <v>8.6065269935899913E-3</v>
      </c>
      <c r="AJ101" s="68">
        <v>2.8481336269980301E-2</v>
      </c>
      <c r="AL101" s="31">
        <v>126.86158739475501</v>
      </c>
      <c r="AM101" s="67">
        <v>-3.0066821709084035E-2</v>
      </c>
      <c r="AN101" s="68">
        <v>-4.8677382042233701E-2</v>
      </c>
      <c r="AP101" s="31">
        <v>145.937688439439</v>
      </c>
      <c r="AQ101" s="67">
        <v>-1.219270690415597E-2</v>
      </c>
      <c r="AR101" s="68">
        <v>-3.6430649357747903E-2</v>
      </c>
      <c r="AT101" s="31">
        <v>125.589379279608</v>
      </c>
      <c r="AU101" s="67">
        <v>-4.6835559484372014E-2</v>
      </c>
      <c r="AV101" s="68">
        <v>3.37506244491559E-2</v>
      </c>
      <c r="AX101" s="31">
        <v>183.07124678981199</v>
      </c>
      <c r="AY101" s="67">
        <v>-1.9314493393402965E-2</v>
      </c>
      <c r="AZ101" s="68">
        <v>0.15453110141641199</v>
      </c>
      <c r="BB101" s="31">
        <v>199.76440528760801</v>
      </c>
      <c r="BC101" s="67">
        <v>-3.3892629504091998E-2</v>
      </c>
      <c r="BD101" s="68">
        <v>0.14897030074103501</v>
      </c>
      <c r="BF101" s="31">
        <v>145.851950635018</v>
      </c>
      <c r="BG101" s="67">
        <v>-7.7610413651458043E-2</v>
      </c>
      <c r="BH101" s="68">
        <v>-0.232036453776128</v>
      </c>
      <c r="BJ101" s="31">
        <v>92.973873783667599</v>
      </c>
      <c r="BK101" s="67">
        <v>-0.15614789938939899</v>
      </c>
      <c r="BL101" s="68">
        <v>-0.37828956139085801</v>
      </c>
      <c r="BM101" s="40"/>
    </row>
    <row r="102" spans="1:65" s="13" customFormat="1" ht="16.5" x14ac:dyDescent="0.35">
      <c r="A102" s="81">
        <v>0</v>
      </c>
      <c r="B102" s="28" t="s">
        <v>20</v>
      </c>
      <c r="C102" s="28">
        <v>2</v>
      </c>
      <c r="D102" s="29" t="s">
        <v>114</v>
      </c>
      <c r="E102" s="28" t="s">
        <v>17</v>
      </c>
      <c r="F102" s="29" t="s">
        <v>115</v>
      </c>
      <c r="G102" s="28" t="s">
        <v>19</v>
      </c>
      <c r="H102" s="28">
        <v>2023</v>
      </c>
      <c r="I102" s="30">
        <v>44958</v>
      </c>
      <c r="J102" s="31">
        <v>145.92216859644421</v>
      </c>
      <c r="K102" s="67">
        <v>-1.5446245284212012E-2</v>
      </c>
      <c r="L102" s="68">
        <v>-3.9785107836640687E-2</v>
      </c>
      <c r="N102" s="31">
        <v>142.081676577933</v>
      </c>
      <c r="O102" s="67">
        <v>-1.4762379240717993E-2</v>
      </c>
      <c r="P102" s="68">
        <v>-0.12476731469502</v>
      </c>
      <c r="Q102" s="34"/>
      <c r="R102" s="31">
        <v>135.90148542939099</v>
      </c>
      <c r="S102" s="67">
        <v>2.8078499482400154E-3</v>
      </c>
      <c r="T102" s="68">
        <v>-3.15647769403316E-2</v>
      </c>
      <c r="U102" s="34"/>
      <c r="V102" s="31">
        <v>175.939667036537</v>
      </c>
      <c r="W102" s="67">
        <v>1.6835231923759908E-2</v>
      </c>
      <c r="X102" s="68">
        <v>-0.21132481876352499</v>
      </c>
      <c r="Z102" s="31">
        <v>165.46242184901601</v>
      </c>
      <c r="AA102" s="67">
        <v>1.6729064252269943E-2</v>
      </c>
      <c r="AB102" s="68">
        <v>0.210494010126905</v>
      </c>
      <c r="AD102" s="31">
        <v>175.098634161603</v>
      </c>
      <c r="AE102" s="67">
        <v>8.2283611597799844E-3</v>
      </c>
      <c r="AF102" s="68">
        <v>1.9072303839330802E-2</v>
      </c>
      <c r="AH102" s="31">
        <v>171.70661998056201</v>
      </c>
      <c r="AI102" s="67">
        <v>-8.4665466853810489E-3</v>
      </c>
      <c r="AJ102" s="68">
        <v>1.1053208169626801E-2</v>
      </c>
      <c r="AL102" s="31">
        <v>125.37215581410599</v>
      </c>
      <c r="AM102" s="67">
        <v>-1.1740603371249048E-2</v>
      </c>
      <c r="AN102" s="68">
        <v>-2.7667572638319399E-2</v>
      </c>
      <c r="AP102" s="31">
        <v>140.026731393642</v>
      </c>
      <c r="AQ102" s="67">
        <v>-4.0503293624867043E-2</v>
      </c>
      <c r="AR102" s="68">
        <v>-6.9412606992366302E-2</v>
      </c>
      <c r="AT102" s="31">
        <v>123.916785212416</v>
      </c>
      <c r="AU102" s="67">
        <v>-1.3317957910029987E-2</v>
      </c>
      <c r="AV102" s="68">
        <v>2.6601502683565301E-2</v>
      </c>
      <c r="AX102" s="31">
        <v>182.32284871668099</v>
      </c>
      <c r="AY102" s="67">
        <v>-4.0880153833769972E-3</v>
      </c>
      <c r="AZ102" s="68">
        <v>0.16870544884605801</v>
      </c>
      <c r="BB102" s="31">
        <v>190.15933973704099</v>
      </c>
      <c r="BC102" s="67">
        <v>-4.8081967038812956E-2</v>
      </c>
      <c r="BD102" s="68">
        <v>7.5001429920531701E-2</v>
      </c>
      <c r="BF102" s="31">
        <v>145.11043770965401</v>
      </c>
      <c r="BG102" s="67">
        <v>-5.0840110271790362E-3</v>
      </c>
      <c r="BH102" s="68">
        <v>-0.29320100263306798</v>
      </c>
      <c r="BJ102" s="31">
        <v>93.426606598917999</v>
      </c>
      <c r="BK102" s="67">
        <v>4.8694627514800359E-3</v>
      </c>
      <c r="BL102" s="68">
        <v>-0.365898906649893</v>
      </c>
      <c r="BM102" s="40"/>
    </row>
    <row r="103" spans="1:65" s="13" customFormat="1" ht="16.5" x14ac:dyDescent="0.35">
      <c r="A103" s="81">
        <v>0</v>
      </c>
      <c r="B103" s="28" t="s">
        <v>21</v>
      </c>
      <c r="C103" s="28">
        <v>3</v>
      </c>
      <c r="D103" s="29" t="s">
        <v>114</v>
      </c>
      <c r="E103" s="28" t="s">
        <v>17</v>
      </c>
      <c r="F103" s="29" t="s">
        <v>116</v>
      </c>
      <c r="G103" s="28" t="s">
        <v>23</v>
      </c>
      <c r="H103" s="28">
        <v>2023</v>
      </c>
      <c r="I103" s="30">
        <v>44986</v>
      </c>
      <c r="J103" s="31">
        <v>146.19348755283687</v>
      </c>
      <c r="K103" s="67">
        <v>1.8593402154198913E-3</v>
      </c>
      <c r="L103" s="68">
        <v>-4.6307962967924499E-2</v>
      </c>
      <c r="N103" s="31">
        <v>139.53346322438901</v>
      </c>
      <c r="O103" s="67">
        <v>-1.7934848566810047E-2</v>
      </c>
      <c r="P103" s="68">
        <v>-0.100306559459221</v>
      </c>
      <c r="Q103" s="34"/>
      <c r="R103" s="31">
        <v>138.08118977706701</v>
      </c>
      <c r="S103" s="67">
        <v>1.6038855946189923E-2</v>
      </c>
      <c r="T103" s="68">
        <v>-3.5786193797391298E-3</v>
      </c>
      <c r="U103" s="34"/>
      <c r="V103" s="31">
        <v>203.400589858871</v>
      </c>
      <c r="W103" s="67">
        <v>0.15608147545619011</v>
      </c>
      <c r="X103" s="68">
        <v>-8.2444018206671604E-2</v>
      </c>
      <c r="Z103" s="31">
        <v>164.418177457122</v>
      </c>
      <c r="AA103" s="67">
        <v>-6.3110667680570387E-3</v>
      </c>
      <c r="AB103" s="68">
        <v>0.21578513092690199</v>
      </c>
      <c r="AD103" s="31">
        <v>173.967049003771</v>
      </c>
      <c r="AE103" s="67">
        <v>-6.4625584502669975E-3</v>
      </c>
      <c r="AF103" s="68">
        <v>3.59725833519486E-3</v>
      </c>
      <c r="AH103" s="31">
        <v>171.094413445302</v>
      </c>
      <c r="AI103" s="67">
        <v>-3.5654218534469928E-3</v>
      </c>
      <c r="AJ103" s="68">
        <v>-1.0167053596363501E-2</v>
      </c>
      <c r="AL103" s="31">
        <v>122.919227840548</v>
      </c>
      <c r="AM103" s="67">
        <v>-1.9565173444056949E-2</v>
      </c>
      <c r="AN103" s="68">
        <v>-3.5257753404438999E-2</v>
      </c>
      <c r="AP103" s="31">
        <v>142.398829117974</v>
      </c>
      <c r="AQ103" s="67">
        <v>1.6940320613950011E-2</v>
      </c>
      <c r="AR103" s="68">
        <v>-3.2457449022619898E-2</v>
      </c>
      <c r="AT103" s="31">
        <v>124.45228293388899</v>
      </c>
      <c r="AU103" s="67">
        <v>4.321430067409926E-3</v>
      </c>
      <c r="AV103" s="68">
        <v>3.1686944637631997E-2</v>
      </c>
      <c r="AX103" s="31">
        <v>198.51472696921201</v>
      </c>
      <c r="AY103" s="67">
        <v>8.8808826576050048E-2</v>
      </c>
      <c r="AZ103" s="68">
        <v>0.223649417397493</v>
      </c>
      <c r="BB103" s="31">
        <v>188.43192986373401</v>
      </c>
      <c r="BC103" s="67">
        <v>-9.0840127847270358E-3</v>
      </c>
      <c r="BD103" s="68">
        <v>4.8613887800390998E-2</v>
      </c>
      <c r="BF103" s="31">
        <v>135.92461754282701</v>
      </c>
      <c r="BG103" s="67">
        <v>-6.3302270407359029E-2</v>
      </c>
      <c r="BH103" s="68">
        <v>-0.38073079387950498</v>
      </c>
      <c r="BJ103" s="31">
        <v>98.721080219681198</v>
      </c>
      <c r="BK103" s="67">
        <v>5.6669869681690077E-2</v>
      </c>
      <c r="BL103" s="68">
        <v>-0.31141698899917197</v>
      </c>
      <c r="BM103" s="40"/>
    </row>
    <row r="104" spans="1:65" s="13" customFormat="1" ht="16.5" x14ac:dyDescent="0.35">
      <c r="A104" s="81">
        <v>0</v>
      </c>
      <c r="B104" s="28" t="s">
        <v>24</v>
      </c>
      <c r="C104" s="28">
        <v>4</v>
      </c>
      <c r="D104" s="29" t="s">
        <v>117</v>
      </c>
      <c r="E104" s="28" t="s">
        <v>26</v>
      </c>
      <c r="F104" s="29" t="s">
        <v>116</v>
      </c>
      <c r="G104" s="28" t="s">
        <v>23</v>
      </c>
      <c r="H104" s="28">
        <v>2023</v>
      </c>
      <c r="I104" s="30">
        <v>45017</v>
      </c>
      <c r="J104" s="31">
        <v>150.88934045664095</v>
      </c>
      <c r="K104" s="67">
        <v>3.2120807721389921E-2</v>
      </c>
      <c r="L104" s="68">
        <v>-4.9592076107570215E-2</v>
      </c>
      <c r="N104" s="31">
        <v>139.96408372241001</v>
      </c>
      <c r="O104" s="67">
        <v>3.0861449868000435E-3</v>
      </c>
      <c r="P104" s="68">
        <v>-0.11045133421140201</v>
      </c>
      <c r="Q104" s="34"/>
      <c r="R104" s="31">
        <v>141.07859987807399</v>
      </c>
      <c r="S104" s="67">
        <v>2.1707591786009894E-2</v>
      </c>
      <c r="T104" s="68">
        <v>-1.0725678722264299E-2</v>
      </c>
      <c r="U104" s="34"/>
      <c r="V104" s="31">
        <v>222.690000708528</v>
      </c>
      <c r="W104" s="67">
        <v>9.483458658129007E-2</v>
      </c>
      <c r="X104" s="68">
        <v>3.9191809351175201E-2</v>
      </c>
      <c r="Z104" s="31">
        <v>176.99325678556701</v>
      </c>
      <c r="AA104" s="67">
        <v>7.6482293642530008E-2</v>
      </c>
      <c r="AB104" s="68">
        <v>0.13019068359990801</v>
      </c>
      <c r="AD104" s="31">
        <v>179.03876154123901</v>
      </c>
      <c r="AE104" s="67">
        <v>2.9153294066379898E-2</v>
      </c>
      <c r="AF104" s="68">
        <v>1.2781838384740901E-2</v>
      </c>
      <c r="AH104" s="31">
        <v>178.558524364584</v>
      </c>
      <c r="AI104" s="67">
        <v>4.3625684608739945E-2</v>
      </c>
      <c r="AJ104" s="68">
        <v>1.0662181490217501E-3</v>
      </c>
      <c r="AL104" s="31">
        <v>123.92034273844099</v>
      </c>
      <c r="AM104" s="67">
        <v>8.1444938719599236E-3</v>
      </c>
      <c r="AN104" s="68">
        <v>-5.4388792588852902E-2</v>
      </c>
      <c r="AP104" s="31">
        <v>144.095037892232</v>
      </c>
      <c r="AQ104" s="67">
        <v>1.1911676414509964E-2</v>
      </c>
      <c r="AR104" s="68">
        <v>-6.6336575042223095E-2</v>
      </c>
      <c r="AT104" s="31">
        <v>129.57732013730501</v>
      </c>
      <c r="AU104" s="67">
        <v>4.1180740783500092E-2</v>
      </c>
      <c r="AV104" s="68">
        <v>-1.42433143790303E-2</v>
      </c>
      <c r="AX104" s="31">
        <v>198.28665776232901</v>
      </c>
      <c r="AY104" s="67">
        <v>-1.1488780221280415E-3</v>
      </c>
      <c r="AZ104" s="68">
        <v>0.18452824812697199</v>
      </c>
      <c r="BB104" s="31">
        <v>197.25358588047001</v>
      </c>
      <c r="BC104" s="67">
        <v>4.6816142163990104E-2</v>
      </c>
      <c r="BD104" s="68">
        <v>1.82366706981263E-3</v>
      </c>
      <c r="BF104" s="31">
        <v>131.643734267545</v>
      </c>
      <c r="BG104" s="67">
        <v>-3.1494539787343956E-2</v>
      </c>
      <c r="BH104" s="68">
        <v>-0.334260324012291</v>
      </c>
      <c r="BJ104" s="31">
        <v>96.018357000657005</v>
      </c>
      <c r="BK104" s="67">
        <v>-2.7377366748924992E-2</v>
      </c>
      <c r="BL104" s="68">
        <v>-0.34827501877018502</v>
      </c>
      <c r="BM104" s="40"/>
    </row>
    <row r="105" spans="1:65" s="13" customFormat="1" ht="16.5" x14ac:dyDescent="0.35">
      <c r="A105" s="81">
        <v>0</v>
      </c>
      <c r="B105" s="28" t="s">
        <v>27</v>
      </c>
      <c r="C105" s="28">
        <v>5</v>
      </c>
      <c r="D105" s="29" t="s">
        <v>117</v>
      </c>
      <c r="E105" s="28" t="s">
        <v>26</v>
      </c>
      <c r="F105" s="29" t="s">
        <v>118</v>
      </c>
      <c r="G105" s="28" t="s">
        <v>29</v>
      </c>
      <c r="H105" s="28">
        <v>2023</v>
      </c>
      <c r="I105" s="30">
        <v>45047</v>
      </c>
      <c r="J105" s="31">
        <v>148.82727387241121</v>
      </c>
      <c r="K105" s="67">
        <v>-1.3666085211780032E-2</v>
      </c>
      <c r="L105" s="68">
        <v>-5.7410544729083912E-2</v>
      </c>
      <c r="N105" s="31">
        <v>139.76963980942401</v>
      </c>
      <c r="O105" s="67">
        <v>-1.389241495493021E-3</v>
      </c>
      <c r="P105" s="68">
        <v>-0.107811307754686</v>
      </c>
      <c r="Q105" s="34"/>
      <c r="R105" s="31">
        <v>142.74370598329099</v>
      </c>
      <c r="S105" s="67">
        <v>1.1802683799359892E-2</v>
      </c>
      <c r="T105" s="68">
        <v>8.30550033202204E-4</v>
      </c>
      <c r="U105" s="34"/>
      <c r="V105" s="31">
        <v>180.48088993658001</v>
      </c>
      <c r="W105" s="67">
        <v>-0.18954201193430997</v>
      </c>
      <c r="X105" s="68">
        <v>-0.12633997858785301</v>
      </c>
      <c r="Z105" s="31">
        <v>177.93157634521501</v>
      </c>
      <c r="AA105" s="67">
        <v>5.3014424204000932E-3</v>
      </c>
      <c r="AB105" s="68">
        <v>7.3658492319031502E-2</v>
      </c>
      <c r="AD105" s="31">
        <v>178.99251276462499</v>
      </c>
      <c r="AE105" s="67">
        <v>-2.5831711644497268E-4</v>
      </c>
      <c r="AF105" s="68">
        <v>6.8307024083525306E-2</v>
      </c>
      <c r="AH105" s="31">
        <v>177.824098059699</v>
      </c>
      <c r="AI105" s="67">
        <v>-4.1130845334780286E-3</v>
      </c>
      <c r="AJ105" s="68">
        <v>-1.83656879296746E-2</v>
      </c>
      <c r="AL105" s="31">
        <v>124.54517696683401</v>
      </c>
      <c r="AM105" s="67">
        <v>5.0422248243100487E-3</v>
      </c>
      <c r="AN105" s="68">
        <v>-1.4107271704522899E-2</v>
      </c>
      <c r="AP105" s="31">
        <v>144.450620716602</v>
      </c>
      <c r="AQ105" s="67">
        <v>2.4676965256500427E-3</v>
      </c>
      <c r="AR105" s="68">
        <v>-4.7432482718819703E-2</v>
      </c>
      <c r="AT105" s="31">
        <v>129.84613524656899</v>
      </c>
      <c r="AU105" s="67">
        <v>2.0745537025999017E-3</v>
      </c>
      <c r="AV105" s="68">
        <v>-2.1748642654396701E-3</v>
      </c>
      <c r="AX105" s="31">
        <v>198.86948213055001</v>
      </c>
      <c r="AY105" s="67">
        <v>2.9393019923700248E-3</v>
      </c>
      <c r="AZ105" s="68">
        <v>0.15793747084368401</v>
      </c>
      <c r="BB105" s="31">
        <v>195.913173822624</v>
      </c>
      <c r="BC105" s="67">
        <v>-6.7953748564969496E-3</v>
      </c>
      <c r="BD105" s="68">
        <v>-2.7679608514677899E-2</v>
      </c>
      <c r="BF105" s="31">
        <v>127.782766026254</v>
      </c>
      <c r="BG105" s="67">
        <v>-2.9328917648627995E-2</v>
      </c>
      <c r="BH105" s="68">
        <v>-0.36524253835453602</v>
      </c>
      <c r="BJ105" s="31">
        <v>98.101787420663399</v>
      </c>
      <c r="BK105" s="67">
        <v>2.1698251095799925E-2</v>
      </c>
      <c r="BL105" s="68">
        <v>-0.248637474904506</v>
      </c>
    </row>
    <row r="106" spans="1:65" s="13" customFormat="1" ht="16.5" x14ac:dyDescent="0.35">
      <c r="A106" s="81">
        <v>0</v>
      </c>
      <c r="B106" s="28" t="s">
        <v>30</v>
      </c>
      <c r="C106" s="28">
        <v>6</v>
      </c>
      <c r="D106" s="29" t="s">
        <v>117</v>
      </c>
      <c r="E106" s="28" t="s">
        <v>26</v>
      </c>
      <c r="F106" s="29" t="s">
        <v>118</v>
      </c>
      <c r="G106" s="28" t="s">
        <v>29</v>
      </c>
      <c r="H106" s="28">
        <v>2023</v>
      </c>
      <c r="I106" s="30">
        <v>45078</v>
      </c>
      <c r="J106" s="31">
        <v>147.34976252045485</v>
      </c>
      <c r="K106" s="67">
        <v>-9.9276921058369938E-3</v>
      </c>
      <c r="L106" s="68">
        <v>-7.8950494835837048E-2</v>
      </c>
      <c r="N106" s="31">
        <v>140.09016184910701</v>
      </c>
      <c r="O106" s="67">
        <v>2.2932164676099376E-3</v>
      </c>
      <c r="P106" s="68">
        <v>-0.10642469860991501</v>
      </c>
      <c r="Q106" s="34"/>
      <c r="R106" s="31">
        <v>143.21745779995899</v>
      </c>
      <c r="S106" s="67">
        <v>3.3188981146599073E-3</v>
      </c>
      <c r="T106" s="68">
        <v>2.55777055622139E-2</v>
      </c>
      <c r="U106" s="34"/>
      <c r="V106" s="31">
        <v>182.94916124228899</v>
      </c>
      <c r="W106" s="67">
        <v>1.3676081199379908E-2</v>
      </c>
      <c r="X106" s="68">
        <v>-0.14057168326304001</v>
      </c>
      <c r="Z106" s="31">
        <v>175.69985524189701</v>
      </c>
      <c r="AA106" s="67">
        <v>-1.2542580407359005E-2</v>
      </c>
      <c r="AB106" s="68">
        <v>-7.9352047998103598E-3</v>
      </c>
      <c r="AD106" s="31">
        <v>176.16380518286101</v>
      </c>
      <c r="AE106" s="67">
        <v>-1.5803496683039042E-2</v>
      </c>
      <c r="AF106" s="68">
        <v>3.8553009786001E-2</v>
      </c>
      <c r="AH106" s="31">
        <v>176.55481714594799</v>
      </c>
      <c r="AI106" s="67">
        <v>-7.1378453629229455E-3</v>
      </c>
      <c r="AJ106" s="68">
        <v>-1.7051785529049301E-2</v>
      </c>
      <c r="AL106" s="31">
        <v>125.34686544979</v>
      </c>
      <c r="AM106" s="67">
        <v>6.4369291728501032E-3</v>
      </c>
      <c r="AN106" s="68">
        <v>9.0811983315253197E-3</v>
      </c>
      <c r="AP106" s="31">
        <v>141.740683548297</v>
      </c>
      <c r="AQ106" s="67">
        <v>-1.8760301304774019E-2</v>
      </c>
      <c r="AR106" s="68">
        <v>-5.8585757160446103E-2</v>
      </c>
      <c r="AT106" s="31">
        <v>128.348313174456</v>
      </c>
      <c r="AU106" s="67">
        <v>-1.153536121246701E-2</v>
      </c>
      <c r="AV106" s="68">
        <v>-7.4804980614612297E-3</v>
      </c>
      <c r="AX106" s="31">
        <v>196.893369470755</v>
      </c>
      <c r="AY106" s="67">
        <v>-9.9367315619459662E-3</v>
      </c>
      <c r="AZ106" s="68">
        <v>6.8799299880768897E-2</v>
      </c>
      <c r="BB106" s="31">
        <v>193.46529458241201</v>
      </c>
      <c r="BC106" s="67">
        <v>-1.2494714839487053E-2</v>
      </c>
      <c r="BD106" s="68">
        <v>-0.11703314761886301</v>
      </c>
      <c r="BF106" s="31">
        <v>123.05074841234401</v>
      </c>
      <c r="BG106" s="67">
        <v>-3.7031735664087018E-2</v>
      </c>
      <c r="BH106" s="68">
        <v>-0.40438397908278201</v>
      </c>
      <c r="BJ106" s="31">
        <v>106.63772750895301</v>
      </c>
      <c r="BK106" s="67">
        <v>8.7011055687369998E-2</v>
      </c>
      <c r="BL106" s="68">
        <v>-8.3149699063822899E-2</v>
      </c>
    </row>
    <row r="107" spans="1:65" s="13" customFormat="1" ht="16.5" x14ac:dyDescent="0.35">
      <c r="A107" s="81">
        <v>0</v>
      </c>
      <c r="B107" s="28" t="s">
        <v>31</v>
      </c>
      <c r="C107" s="28">
        <v>7</v>
      </c>
      <c r="D107" s="29" t="s">
        <v>119</v>
      </c>
      <c r="E107" s="28" t="s">
        <v>33</v>
      </c>
      <c r="F107" s="29" t="s">
        <v>120</v>
      </c>
      <c r="G107" s="28" t="s">
        <v>35</v>
      </c>
      <c r="H107" s="28">
        <v>2023</v>
      </c>
      <c r="I107" s="30">
        <v>45108</v>
      </c>
      <c r="J107" s="31">
        <v>146.44676104262032</v>
      </c>
      <c r="K107" s="67">
        <v>-6.1282859394440337E-3</v>
      </c>
      <c r="L107" s="68">
        <v>-7.7724260709630011E-2</v>
      </c>
      <c r="N107" s="31">
        <v>144.98897046027099</v>
      </c>
      <c r="O107" s="67">
        <v>3.4968969601449906E-2</v>
      </c>
      <c r="P107" s="68">
        <v>-6.6491353322023494E-2</v>
      </c>
      <c r="Q107" s="34"/>
      <c r="R107" s="31">
        <v>141.85054676416499</v>
      </c>
      <c r="S107" s="67">
        <v>-9.5443045616919742E-3</v>
      </c>
      <c r="T107" s="68">
        <v>3.05955140686562E-2</v>
      </c>
      <c r="U107" s="34"/>
      <c r="V107" s="31">
        <v>175.55686292671101</v>
      </c>
      <c r="W107" s="67">
        <v>-4.0406297932068957E-2</v>
      </c>
      <c r="X107" s="68">
        <v>-0.18000522870426</v>
      </c>
      <c r="Z107" s="31">
        <v>178.544925281373</v>
      </c>
      <c r="AA107" s="67">
        <v>1.6192785335870097E-2</v>
      </c>
      <c r="AB107" s="68">
        <v>-4.5052037425023499E-2</v>
      </c>
      <c r="AD107" s="31">
        <v>176.267267095873</v>
      </c>
      <c r="AE107" s="67">
        <v>5.873051669400553E-4</v>
      </c>
      <c r="AF107" s="68">
        <v>3.4115019565696701E-2</v>
      </c>
      <c r="AH107" s="31">
        <v>175.58909576687401</v>
      </c>
      <c r="AI107" s="67">
        <v>-5.4698104231040157E-3</v>
      </c>
      <c r="AJ107" s="68">
        <v>-5.4004189382774702E-3</v>
      </c>
      <c r="AL107" s="31">
        <v>123.959232368541</v>
      </c>
      <c r="AM107" s="67">
        <v>-1.1070345287608974E-2</v>
      </c>
      <c r="AN107" s="68">
        <v>2.5083982177911902E-2</v>
      </c>
      <c r="AP107" s="31">
        <v>141.58795465232399</v>
      </c>
      <c r="AQ107" s="67">
        <v>-1.0775233486229885E-3</v>
      </c>
      <c r="AR107" s="68">
        <v>-4.9261134051134102E-2</v>
      </c>
      <c r="AT107" s="31">
        <v>127.97191882868501</v>
      </c>
      <c r="AU107" s="67">
        <v>-2.9326006432209839E-3</v>
      </c>
      <c r="AV107" s="68">
        <v>9.6329922010047805E-3</v>
      </c>
      <c r="AX107" s="31">
        <v>192.65167968567101</v>
      </c>
      <c r="AY107" s="67">
        <v>-2.1543080889344979E-2</v>
      </c>
      <c r="AZ107" s="68">
        <v>-6.7868950630714395E-2</v>
      </c>
      <c r="BB107" s="31">
        <v>191.392085681135</v>
      </c>
      <c r="BC107" s="67">
        <v>-1.0716179900644995E-2</v>
      </c>
      <c r="BD107" s="68">
        <v>-0.138489888098389</v>
      </c>
      <c r="BF107" s="31">
        <v>123.778680894274</v>
      </c>
      <c r="BG107" s="67">
        <v>5.9157095045900832E-3</v>
      </c>
      <c r="BH107" s="68">
        <v>-0.39830789007335898</v>
      </c>
      <c r="BJ107" s="31">
        <v>98.913679662518405</v>
      </c>
      <c r="BK107" s="67">
        <v>-7.2432599858116009E-2</v>
      </c>
      <c r="BL107" s="68">
        <v>-6.9835946717395E-2</v>
      </c>
    </row>
    <row r="108" spans="1:65" s="40" customFormat="1" ht="16.5" x14ac:dyDescent="0.35">
      <c r="A108" s="81">
        <v>0</v>
      </c>
      <c r="B108" s="28" t="s">
        <v>36</v>
      </c>
      <c r="C108" s="28">
        <v>8</v>
      </c>
      <c r="D108" s="29" t="s">
        <v>119</v>
      </c>
      <c r="E108" s="28" t="s">
        <v>33</v>
      </c>
      <c r="F108" s="29" t="s">
        <v>120</v>
      </c>
      <c r="G108" s="28" t="s">
        <v>35</v>
      </c>
      <c r="H108" s="28">
        <v>2023</v>
      </c>
      <c r="I108" s="30">
        <v>45139</v>
      </c>
      <c r="J108" s="31">
        <v>145.6156921679175</v>
      </c>
      <c r="K108" s="67">
        <v>-5.6748873705779745E-3</v>
      </c>
      <c r="L108" s="68">
        <v>-6.3744428706918987E-2</v>
      </c>
      <c r="M108" s="13"/>
      <c r="N108" s="31">
        <v>154.361550515196</v>
      </c>
      <c r="O108" s="67">
        <v>6.4643400288810104E-2</v>
      </c>
      <c r="P108" s="68">
        <v>-5.5166626277965997E-3</v>
      </c>
      <c r="Q108" s="34"/>
      <c r="R108" s="31">
        <v>139.62337904930601</v>
      </c>
      <c r="S108" s="67">
        <v>-1.5700804583863026E-2</v>
      </c>
      <c r="T108" s="68">
        <v>1.6104024930072999E-2</v>
      </c>
      <c r="U108" s="34"/>
      <c r="V108" s="31">
        <v>166.33311155064101</v>
      </c>
      <c r="W108" s="67">
        <v>-5.2539964671852957E-2</v>
      </c>
      <c r="X108" s="68">
        <v>-0.14047688406748399</v>
      </c>
      <c r="Y108" s="13"/>
      <c r="Z108" s="31">
        <v>172.13749269450599</v>
      </c>
      <c r="AA108" s="67">
        <v>-3.5886948770840976E-2</v>
      </c>
      <c r="AB108" s="68">
        <v>-2.1302883367093298E-2</v>
      </c>
      <c r="AC108" s="13"/>
      <c r="AD108" s="31">
        <v>174.785353129736</v>
      </c>
      <c r="AE108" s="67">
        <v>-8.4071988551910337E-3</v>
      </c>
      <c r="AF108" s="68">
        <v>1.7810655480003899E-2</v>
      </c>
      <c r="AG108" s="13"/>
      <c r="AH108" s="31">
        <v>174.006985884812</v>
      </c>
      <c r="AI108" s="67">
        <v>-9.0102968817720175E-3</v>
      </c>
      <c r="AJ108" s="68">
        <v>2.5238406612976001E-2</v>
      </c>
      <c r="AK108" s="13"/>
      <c r="AL108" s="31">
        <v>125.608070872524</v>
      </c>
      <c r="AM108" s="67">
        <v>1.3301457846079945E-2</v>
      </c>
      <c r="AN108" s="68">
        <v>6.5248327664226599E-2</v>
      </c>
      <c r="AO108" s="13"/>
      <c r="AP108" s="31">
        <v>142.16851565862399</v>
      </c>
      <c r="AQ108" s="67">
        <v>4.1003559075700746E-3</v>
      </c>
      <c r="AR108" s="68">
        <v>-2.1347647864083299E-2</v>
      </c>
      <c r="AS108" s="13"/>
      <c r="AT108" s="31">
        <v>128.11073799524101</v>
      </c>
      <c r="AU108" s="67">
        <v>1.0847627184700226E-3</v>
      </c>
      <c r="AV108" s="68">
        <v>1.35376932458635E-2</v>
      </c>
      <c r="AW108" s="13"/>
      <c r="AX108" s="31">
        <v>191.77315553211699</v>
      </c>
      <c r="AY108" s="67">
        <v>-4.560168668070963E-3</v>
      </c>
      <c r="AZ108" s="68">
        <v>3.9178125466739398E-2</v>
      </c>
      <c r="BA108" s="13"/>
      <c r="BB108" s="31">
        <v>189.43753129960399</v>
      </c>
      <c r="BC108" s="67">
        <v>-1.0212305146137024E-2</v>
      </c>
      <c r="BD108" s="68">
        <v>-0.149754102981215</v>
      </c>
      <c r="BE108" s="13"/>
      <c r="BF108" s="31">
        <v>119.349090337113</v>
      </c>
      <c r="BG108" s="67">
        <v>-3.5786377146358017E-2</v>
      </c>
      <c r="BH108" s="68">
        <v>-0.40479455247819901</v>
      </c>
      <c r="BI108" s="13"/>
      <c r="BJ108" s="31">
        <v>103.16452448423701</v>
      </c>
      <c r="BK108" s="67">
        <v>4.2975297615269969E-2</v>
      </c>
      <c r="BL108" s="68">
        <v>-1.53446871267887E-2</v>
      </c>
    </row>
    <row r="109" spans="1:65" s="13" customFormat="1" ht="16.5" x14ac:dyDescent="0.35">
      <c r="A109" s="81">
        <v>0</v>
      </c>
      <c r="B109" s="28" t="s">
        <v>37</v>
      </c>
      <c r="C109" s="28">
        <v>9</v>
      </c>
      <c r="D109" s="29" t="s">
        <v>119</v>
      </c>
      <c r="E109" s="28" t="s">
        <v>33</v>
      </c>
      <c r="F109" s="29" t="s">
        <v>121</v>
      </c>
      <c r="G109" s="28" t="s">
        <v>39</v>
      </c>
      <c r="H109" s="28">
        <v>2023</v>
      </c>
      <c r="I109" s="30">
        <v>45170</v>
      </c>
      <c r="J109" s="31">
        <v>144.23503810341828</v>
      </c>
      <c r="K109" s="67">
        <v>-9.4814923030900333E-3</v>
      </c>
      <c r="L109" s="68">
        <v>-4.9029615381661729E-2</v>
      </c>
      <c r="N109" s="31">
        <v>152.04937721826599</v>
      </c>
      <c r="O109" s="67">
        <v>-1.4978945788074016E-2</v>
      </c>
      <c r="P109" s="68">
        <v>-9.0063280619937496E-3</v>
      </c>
      <c r="Q109" s="34"/>
      <c r="R109" s="31">
        <v>139.27152672331999</v>
      </c>
      <c r="S109" s="67">
        <v>-2.5200101041940037E-3</v>
      </c>
      <c r="T109" s="68">
        <v>1.9622885375621301E-2</v>
      </c>
      <c r="U109" s="34"/>
      <c r="V109" s="31">
        <v>154.71912705270799</v>
      </c>
      <c r="W109" s="67">
        <v>-6.9823647196048055E-2</v>
      </c>
      <c r="X109" s="68">
        <v>-0.193659385623528</v>
      </c>
      <c r="Z109" s="31">
        <v>173.87443434469</v>
      </c>
      <c r="AA109" s="67">
        <v>1.0090431915759979E-2</v>
      </c>
      <c r="AB109" s="68">
        <v>-1.24069718271682E-2</v>
      </c>
      <c r="AD109" s="31">
        <v>174.80034995140201</v>
      </c>
      <c r="AE109" s="67">
        <v>8.5801363769899552E-5</v>
      </c>
      <c r="AF109" s="68">
        <v>4.4204651168184603E-2</v>
      </c>
      <c r="AH109" s="31">
        <v>170.130571774289</v>
      </c>
      <c r="AI109" s="67">
        <v>-2.2277347606543985E-2</v>
      </c>
      <c r="AJ109" s="68">
        <v>2.7786732871722501E-2</v>
      </c>
      <c r="AL109" s="31">
        <v>122.935611296639</v>
      </c>
      <c r="AM109" s="67">
        <v>-2.1276177217917969E-2</v>
      </c>
      <c r="AN109" s="68">
        <v>5.5328812914790602E-2</v>
      </c>
      <c r="AP109" s="31">
        <v>141.73409394215301</v>
      </c>
      <c r="AQ109" s="67">
        <v>-3.0556815934840165E-3</v>
      </c>
      <c r="AR109" s="68">
        <v>-1.46574544832814E-2</v>
      </c>
      <c r="AT109" s="31">
        <v>127.975839054989</v>
      </c>
      <c r="AU109" s="67">
        <v>-1.0529869889369659E-3</v>
      </c>
      <c r="AV109" s="68">
        <v>1.70389381062639E-2</v>
      </c>
      <c r="AX109" s="31">
        <v>193.27513380149401</v>
      </c>
      <c r="AY109" s="67">
        <v>7.8320569175001076E-3</v>
      </c>
      <c r="AZ109" s="68">
        <v>5.7113865643539902E-2</v>
      </c>
      <c r="BB109" s="31">
        <v>185.87747025884499</v>
      </c>
      <c r="BC109" s="67">
        <v>-1.8792796846200055E-2</v>
      </c>
      <c r="BD109" s="68">
        <v>-0.12838369306551101</v>
      </c>
      <c r="BF109" s="31">
        <v>115.891807443258</v>
      </c>
      <c r="BG109" s="67">
        <v>-2.8967819395100958E-2</v>
      </c>
      <c r="BH109" s="68">
        <v>-0.366375535616836</v>
      </c>
      <c r="BJ109" s="31">
        <v>152.12773876550199</v>
      </c>
      <c r="BK109" s="67">
        <v>0.47461290134426992</v>
      </c>
      <c r="BL109" s="68">
        <v>0.46758000593758298</v>
      </c>
      <c r="BM109" s="40"/>
    </row>
    <row r="110" spans="1:65" s="13" customFormat="1" ht="16.5" x14ac:dyDescent="0.35">
      <c r="A110" s="81">
        <v>0</v>
      </c>
      <c r="B110" s="28" t="s">
        <v>40</v>
      </c>
      <c r="C110" s="28">
        <v>10</v>
      </c>
      <c r="D110" s="29" t="s">
        <v>122</v>
      </c>
      <c r="E110" s="28" t="s">
        <v>12</v>
      </c>
      <c r="F110" s="29" t="s">
        <v>121</v>
      </c>
      <c r="G110" s="28" t="s">
        <v>39</v>
      </c>
      <c r="H110" s="28">
        <v>2023</v>
      </c>
      <c r="I110" s="30">
        <v>45200</v>
      </c>
      <c r="J110" s="31">
        <v>143.57230691167129</v>
      </c>
      <c r="K110" s="67">
        <v>-4.5948002680999966E-3</v>
      </c>
      <c r="L110" s="68">
        <v>-4.7630338066471989E-2</v>
      </c>
      <c r="N110" s="31">
        <v>153.04694029734699</v>
      </c>
      <c r="O110" s="67">
        <v>6.5607837225700738E-3</v>
      </c>
      <c r="P110" s="68">
        <v>1.5224354088865501E-2</v>
      </c>
      <c r="Q110" s="34"/>
      <c r="R110" s="31">
        <v>137.90464616225901</v>
      </c>
      <c r="S110" s="67">
        <v>-9.8145011634499513E-3</v>
      </c>
      <c r="T110" s="68">
        <v>5.1323569657084596E-3</v>
      </c>
      <c r="U110" s="34"/>
      <c r="V110" s="31">
        <v>161.28240764498099</v>
      </c>
      <c r="W110" s="67">
        <v>4.2420615455240007E-2</v>
      </c>
      <c r="X110" s="68">
        <v>-0.13998914743267299</v>
      </c>
      <c r="Z110" s="31">
        <v>172.36791957437299</v>
      </c>
      <c r="AA110" s="67">
        <v>-8.6643834442620138E-3</v>
      </c>
      <c r="AB110" s="68">
        <v>-5.2530594599354399E-2</v>
      </c>
      <c r="AD110" s="31">
        <v>172.81687489230299</v>
      </c>
      <c r="AE110" s="67">
        <v>-1.1347088605090039E-2</v>
      </c>
      <c r="AF110" s="68">
        <v>3.4014151955221297E-2</v>
      </c>
      <c r="AH110" s="31">
        <v>170.09022842789</v>
      </c>
      <c r="AI110" s="67">
        <v>-2.3713166880201531E-4</v>
      </c>
      <c r="AJ110" s="68">
        <v>1.5105862696668E-2</v>
      </c>
      <c r="AL110" s="31">
        <v>127.015899279756</v>
      </c>
      <c r="AM110" s="67">
        <v>3.3190447748060015E-2</v>
      </c>
      <c r="AN110" s="68">
        <v>0.115142040865293</v>
      </c>
      <c r="AP110" s="31">
        <v>139.32024914456301</v>
      </c>
      <c r="AQ110" s="67">
        <v>-1.7030798521739055E-2</v>
      </c>
      <c r="AR110" s="68">
        <v>-3.5027578500347198E-2</v>
      </c>
      <c r="AT110" s="31">
        <v>126.673391392464</v>
      </c>
      <c r="AU110" s="67">
        <v>-1.0177293402741983E-2</v>
      </c>
      <c r="AV110" s="68">
        <v>-1.9641565287193199E-2</v>
      </c>
      <c r="AX110" s="31">
        <v>191.88453023504701</v>
      </c>
      <c r="AY110" s="67">
        <v>-7.1949429763400463E-3</v>
      </c>
      <c r="AZ110" s="68">
        <v>5.9157256600346E-2</v>
      </c>
      <c r="BB110" s="31">
        <v>185.625769682244</v>
      </c>
      <c r="BC110" s="67">
        <v>-1.3541209499450257E-3</v>
      </c>
      <c r="BD110" s="68">
        <v>-0.119051243333502</v>
      </c>
      <c r="BF110" s="31">
        <v>114.344327078178</v>
      </c>
      <c r="BG110" s="67">
        <v>-1.3352802059259039E-2</v>
      </c>
      <c r="BH110" s="68">
        <v>-0.32067584675261801</v>
      </c>
      <c r="BJ110" s="31">
        <v>122.281098883696</v>
      </c>
      <c r="BK110" s="67">
        <v>-0.19619459359619895</v>
      </c>
      <c r="BL110" s="68">
        <v>0.31510061063344902</v>
      </c>
    </row>
    <row r="111" spans="1:65" s="13" customFormat="1" ht="16.5" x14ac:dyDescent="0.35">
      <c r="A111" s="81">
        <v>0</v>
      </c>
      <c r="B111" s="28" t="s">
        <v>42</v>
      </c>
      <c r="C111" s="28">
        <v>11</v>
      </c>
      <c r="D111" s="29" t="s">
        <v>122</v>
      </c>
      <c r="E111" s="28" t="s">
        <v>12</v>
      </c>
      <c r="F111" s="29" t="s">
        <v>123</v>
      </c>
      <c r="G111" s="28" t="s">
        <v>14</v>
      </c>
      <c r="H111" s="28">
        <v>2023</v>
      </c>
      <c r="I111" s="30">
        <v>45231</v>
      </c>
      <c r="J111" s="31">
        <v>142.86187550021114</v>
      </c>
      <c r="K111" s="67">
        <v>-4.9482482154250551E-3</v>
      </c>
      <c r="L111" s="68">
        <v>-6.8345718150520485E-2</v>
      </c>
      <c r="N111" s="31">
        <v>144.11903799282999</v>
      </c>
      <c r="O111" s="67">
        <v>-5.8334405687376023E-2</v>
      </c>
      <c r="P111" s="68">
        <v>-2.2224752901339101E-2</v>
      </c>
      <c r="Q111" s="34"/>
      <c r="R111" s="31">
        <v>139.06100055856299</v>
      </c>
      <c r="S111" s="67">
        <v>8.3851735853999187E-3</v>
      </c>
      <c r="T111" s="68">
        <v>-1.93467970678973E-3</v>
      </c>
      <c r="U111" s="34"/>
      <c r="V111" s="31">
        <v>159.26570891215101</v>
      </c>
      <c r="W111" s="67">
        <v>-1.2504145754502982E-2</v>
      </c>
      <c r="X111" s="68">
        <v>-0.139054303717213</v>
      </c>
      <c r="Z111" s="31">
        <v>175.854990097729</v>
      </c>
      <c r="AA111" s="67">
        <v>2.023039166433005E-2</v>
      </c>
      <c r="AB111" s="68">
        <v>1.43363899030762E-2</v>
      </c>
      <c r="AD111" s="31">
        <v>171.50933351104601</v>
      </c>
      <c r="AE111" s="67">
        <v>-7.5660515332850453E-3</v>
      </c>
      <c r="AF111" s="68">
        <v>1.7401504596383299E-2</v>
      </c>
      <c r="AH111" s="31">
        <v>172.21186315341399</v>
      </c>
      <c r="AI111" s="67">
        <v>1.2473583845080016E-2</v>
      </c>
      <c r="AJ111" s="68">
        <v>-5.3822378247899696E-3</v>
      </c>
      <c r="AL111" s="31">
        <v>122.36482824128301</v>
      </c>
      <c r="AM111" s="67">
        <v>-3.6618022348752999E-2</v>
      </c>
      <c r="AN111" s="68">
        <v>-4.88047837604784E-2</v>
      </c>
      <c r="AP111" s="31">
        <v>136.33474273434501</v>
      </c>
      <c r="AQ111" s="67">
        <v>-2.1429091812198986E-2</v>
      </c>
      <c r="AR111" s="68">
        <v>-8.3006272859817196E-2</v>
      </c>
      <c r="AT111" s="31">
        <v>127.707380416494</v>
      </c>
      <c r="AU111" s="67">
        <v>8.1626378883798978E-3</v>
      </c>
      <c r="AV111" s="68">
        <v>-1.6342416094623599E-2</v>
      </c>
      <c r="AX111" s="31">
        <v>193.12301909342099</v>
      </c>
      <c r="AY111" s="67">
        <v>6.4543444792399818E-3</v>
      </c>
      <c r="AZ111" s="68">
        <v>5.5232136298244E-2</v>
      </c>
      <c r="BB111" s="31">
        <v>181.500243987273</v>
      </c>
      <c r="BC111" s="67">
        <v>-2.2224962094614997E-2</v>
      </c>
      <c r="BD111" s="68">
        <v>-0.12635591469138199</v>
      </c>
      <c r="BF111" s="31">
        <v>113.382004752044</v>
      </c>
      <c r="BG111" s="67">
        <v>-8.4160041055360013E-3</v>
      </c>
      <c r="BH111" s="68">
        <v>-0.305287725635494</v>
      </c>
      <c r="BJ111" s="31">
        <v>114.281713041212</v>
      </c>
      <c r="BK111" s="67">
        <v>-6.5418007488569963E-2</v>
      </c>
      <c r="BL111" s="68">
        <v>7.2453366722309995E-2</v>
      </c>
    </row>
    <row r="112" spans="1:65" s="13" customFormat="1" ht="16.5" x14ac:dyDescent="0.35">
      <c r="A112" s="82">
        <v>0</v>
      </c>
      <c r="B112" s="28" t="s">
        <v>10</v>
      </c>
      <c r="C112" s="28">
        <v>12</v>
      </c>
      <c r="D112" s="29" t="s">
        <v>122</v>
      </c>
      <c r="E112" s="28" t="s">
        <v>12</v>
      </c>
      <c r="F112" s="29" t="s">
        <v>123</v>
      </c>
      <c r="G112" s="28" t="s">
        <v>14</v>
      </c>
      <c r="H112" s="28">
        <v>2023</v>
      </c>
      <c r="I112" s="30">
        <v>45261</v>
      </c>
      <c r="J112" s="31">
        <v>142.66485481317625</v>
      </c>
      <c r="K112" s="67">
        <v>-1.3790991217570436E-3</v>
      </c>
      <c r="L112" s="68">
        <v>-7.078573498263574E-2</v>
      </c>
      <c r="N112" s="31">
        <v>140.311444738999</v>
      </c>
      <c r="O112" s="67">
        <v>-2.6419779835193946E-2</v>
      </c>
      <c r="P112" s="68">
        <v>-3.6417950143129103E-2</v>
      </c>
      <c r="Q112" s="34"/>
      <c r="R112" s="31">
        <v>139.41760403942001</v>
      </c>
      <c r="S112" s="67">
        <v>2.5643672879200885E-3</v>
      </c>
      <c r="T112" s="68">
        <v>2.4589655878914301E-2</v>
      </c>
      <c r="U112" s="34"/>
      <c r="V112" s="31">
        <v>157.39079060048499</v>
      </c>
      <c r="W112" s="67">
        <v>-1.1772266136086951E-2</v>
      </c>
      <c r="X112" s="68">
        <v>-0.12811184492956901</v>
      </c>
      <c r="Z112" s="31">
        <v>170.34456218443299</v>
      </c>
      <c r="AA112" s="67">
        <v>-3.1335067092683966E-2</v>
      </c>
      <c r="AB112" s="68">
        <v>4.5658973018096502E-2</v>
      </c>
      <c r="AD112" s="31">
        <v>170.030056230328</v>
      </c>
      <c r="AE112" s="67">
        <v>-8.6250541030959971E-3</v>
      </c>
      <c r="AF112" s="68">
        <v>-1.06181015388344E-2</v>
      </c>
      <c r="AH112" s="31">
        <v>170.89511306990201</v>
      </c>
      <c r="AI112" s="67">
        <v>-7.6461055551050316E-3</v>
      </c>
      <c r="AJ112" s="68">
        <v>-4.65932921223167E-3</v>
      </c>
      <c r="AL112" s="31">
        <v>124.313221832172</v>
      </c>
      <c r="AM112" s="67">
        <v>1.5922823730420088E-2</v>
      </c>
      <c r="AN112" s="68">
        <v>-4.9550609988290202E-2</v>
      </c>
      <c r="AP112" s="31">
        <v>136.93299261566901</v>
      </c>
      <c r="AQ112" s="67">
        <v>4.3880955750899009E-3</v>
      </c>
      <c r="AR112" s="68">
        <v>-7.3142721269506605E-2</v>
      </c>
      <c r="AT112" s="31">
        <v>127.712503253967</v>
      </c>
      <c r="AU112" s="67">
        <v>4.0113871700109272E-5</v>
      </c>
      <c r="AV112" s="68">
        <v>-3.0722045055260001E-2</v>
      </c>
      <c r="AX112" s="31">
        <v>195.160829975029</v>
      </c>
      <c r="AY112" s="67">
        <v>1.055187978715999E-2</v>
      </c>
      <c r="AZ112" s="68">
        <v>4.5447609987413699E-2</v>
      </c>
      <c r="BB112" s="31">
        <v>177.660624602219</v>
      </c>
      <c r="BC112" s="67">
        <v>-2.1154899303185037E-2</v>
      </c>
      <c r="BD112" s="68">
        <v>-0.140791680940381</v>
      </c>
      <c r="BF112" s="31">
        <v>111.841309548125</v>
      </c>
      <c r="BG112" s="67">
        <v>-1.3588533800294011E-2</v>
      </c>
      <c r="BH112" s="68">
        <v>-0.29269880312449997</v>
      </c>
      <c r="BJ112" s="31">
        <v>157.293044773319</v>
      </c>
      <c r="BK112" s="67">
        <v>0.37636232943583003</v>
      </c>
      <c r="BL112" s="68">
        <v>0.42762757796071399</v>
      </c>
    </row>
    <row r="113" spans="1:65" s="13" customFormat="1" ht="16.5" x14ac:dyDescent="0.35">
      <c r="A113" s="80">
        <v>2024</v>
      </c>
      <c r="B113" s="28" t="s">
        <v>15</v>
      </c>
      <c r="C113" s="28">
        <v>1</v>
      </c>
      <c r="D113" s="29" t="s">
        <v>124</v>
      </c>
      <c r="E113" s="28" t="s">
        <v>17</v>
      </c>
      <c r="F113" s="29" t="s">
        <v>125</v>
      </c>
      <c r="G113" s="28" t="s">
        <v>19</v>
      </c>
      <c r="H113" s="28">
        <v>2024</v>
      </c>
      <c r="I113" s="30">
        <v>45292</v>
      </c>
      <c r="J113" s="31">
        <v>142.4324217842896</v>
      </c>
      <c r="K113" s="67">
        <v>-1.6292241645009531E-3</v>
      </c>
      <c r="L113" s="68">
        <v>-3.8991970789541419E-2</v>
      </c>
      <c r="N113" s="31">
        <v>136.97393496203</v>
      </c>
      <c r="O113" s="67">
        <v>-2.3786440109555995E-2</v>
      </c>
      <c r="P113" s="68">
        <v>-5.0181015326035798E-2</v>
      </c>
      <c r="Q113" s="34"/>
      <c r="R113" s="31">
        <v>140.47361992881699</v>
      </c>
      <c r="S113" s="67">
        <v>7.5744802578701087E-3</v>
      </c>
      <c r="T113" s="68">
        <v>3.6545320532582998E-2</v>
      </c>
      <c r="U113" s="34"/>
      <c r="V113" s="31">
        <v>158.884134076403</v>
      </c>
      <c r="W113" s="67">
        <v>9.488124878340054E-3</v>
      </c>
      <c r="X113" s="68">
        <v>-8.1736438156190597E-2</v>
      </c>
      <c r="Z113" s="31">
        <v>177.67697659985399</v>
      </c>
      <c r="AA113" s="67">
        <v>4.3044605130879932E-2</v>
      </c>
      <c r="AB113" s="68">
        <v>9.1784733589751505E-2</v>
      </c>
      <c r="AD113" s="31">
        <v>170.041825306856</v>
      </c>
      <c r="AE113" s="67">
        <v>6.9217624159900737E-5</v>
      </c>
      <c r="AF113" s="68">
        <v>-2.0889045316471601E-2</v>
      </c>
      <c r="AH113" s="31">
        <v>170.026147665574</v>
      </c>
      <c r="AI113" s="67">
        <v>-5.0847879071429514E-3</v>
      </c>
      <c r="AJ113" s="68">
        <v>-1.8170566937296101E-2</v>
      </c>
      <c r="AL113" s="31">
        <v>123.285144021983</v>
      </c>
      <c r="AM113" s="67">
        <v>-8.2700600550500436E-3</v>
      </c>
      <c r="AN113" s="68">
        <v>-2.81916965270439E-2</v>
      </c>
      <c r="AP113" s="31">
        <v>139.13130013263901</v>
      </c>
      <c r="AQ113" s="67">
        <v>1.6053892308770079E-2</v>
      </c>
      <c r="AR113" s="68">
        <v>-4.6639003122384802E-2</v>
      </c>
      <c r="AT113" s="31">
        <v>128.13881815635301</v>
      </c>
      <c r="AU113" s="67">
        <v>3.3380827367999188E-3</v>
      </c>
      <c r="AV113" s="68">
        <v>2.02997967771508E-2</v>
      </c>
      <c r="AX113" s="31">
        <v>191.82451712468199</v>
      </c>
      <c r="AY113" s="67">
        <v>-1.7095197078090041E-2</v>
      </c>
      <c r="AZ113" s="68">
        <v>4.7813463273780797E-2</v>
      </c>
      <c r="BB113" s="31">
        <v>174.801991645442</v>
      </c>
      <c r="BC113" s="67">
        <v>-1.6090413749117016E-2</v>
      </c>
      <c r="BD113" s="68">
        <v>-0.124959266923586</v>
      </c>
      <c r="BF113" s="31">
        <v>112.680986309377</v>
      </c>
      <c r="BG113" s="67">
        <v>7.507751515470007E-3</v>
      </c>
      <c r="BH113" s="68">
        <v>-0.22742900716253001</v>
      </c>
      <c r="BJ113" s="31">
        <v>163.31652426008699</v>
      </c>
      <c r="BK113" s="67">
        <v>3.8294633405109968E-2</v>
      </c>
      <c r="BL113" s="68">
        <v>0.75658513100242597</v>
      </c>
    </row>
    <row r="114" spans="1:65" s="40" customFormat="1" ht="16.5" x14ac:dyDescent="0.35">
      <c r="A114" s="81">
        <v>0</v>
      </c>
      <c r="B114" s="28" t="s">
        <v>20</v>
      </c>
      <c r="C114" s="28">
        <v>2</v>
      </c>
      <c r="D114" s="29" t="s">
        <v>124</v>
      </c>
      <c r="E114" s="28" t="s">
        <v>17</v>
      </c>
      <c r="F114" s="29" t="s">
        <v>125</v>
      </c>
      <c r="G114" s="28" t="s">
        <v>19</v>
      </c>
      <c r="H114" s="28">
        <v>2024</v>
      </c>
      <c r="I114" s="30">
        <v>45323</v>
      </c>
      <c r="J114" s="31">
        <v>142.06624980215221</v>
      </c>
      <c r="K114" s="67">
        <v>-2.5708471256069565E-3</v>
      </c>
      <c r="L114" s="68">
        <v>-2.642448937937425E-2</v>
      </c>
      <c r="M114" s="13"/>
      <c r="N114" s="31">
        <v>135.551463340509</v>
      </c>
      <c r="O114" s="67">
        <v>-1.0384980338888017E-2</v>
      </c>
      <c r="P114" s="68">
        <v>-4.5960980998433799E-2</v>
      </c>
      <c r="Q114" s="34"/>
      <c r="R114" s="31">
        <v>140.31332784144701</v>
      </c>
      <c r="S114" s="67">
        <v>-1.1410831973359681E-3</v>
      </c>
      <c r="T114" s="68">
        <v>3.2463533405214601E-2</v>
      </c>
      <c r="U114" s="34"/>
      <c r="V114" s="31">
        <v>153.69441382196499</v>
      </c>
      <c r="W114" s="67">
        <v>-3.2663552497581017E-2</v>
      </c>
      <c r="X114" s="68">
        <v>-0.12643682683537399</v>
      </c>
      <c r="Y114" s="13"/>
      <c r="Z114" s="31">
        <v>174.88178935182501</v>
      </c>
      <c r="AA114" s="67">
        <v>-1.5731848332409037E-2</v>
      </c>
      <c r="AB114" s="68">
        <v>5.6927533137428599E-2</v>
      </c>
      <c r="AC114" s="13"/>
      <c r="AD114" s="31">
        <v>168.05187809388499</v>
      </c>
      <c r="AE114" s="67">
        <v>-1.1702692613302035E-2</v>
      </c>
      <c r="AF114" s="68">
        <v>-4.0244494775523797E-2</v>
      </c>
      <c r="AG114" s="13"/>
      <c r="AH114" s="31">
        <v>168.42606091949801</v>
      </c>
      <c r="AI114" s="67">
        <v>-9.4108274994459951E-3</v>
      </c>
      <c r="AJ114" s="68">
        <v>-1.91056061870826E-2</v>
      </c>
      <c r="AK114" s="13"/>
      <c r="AL114" s="31">
        <v>123.187873008078</v>
      </c>
      <c r="AM114" s="67">
        <v>-7.8899217481998019E-4</v>
      </c>
      <c r="AN114" s="68">
        <v>-1.74223916933097E-2</v>
      </c>
      <c r="AO114" s="13"/>
      <c r="AP114" s="31">
        <v>140.00619184555401</v>
      </c>
      <c r="AQ114" s="67">
        <v>6.2882450755599173E-3</v>
      </c>
      <c r="AR114" s="68">
        <v>-1.4668305032850001E-4</v>
      </c>
      <c r="AS114" s="13"/>
      <c r="AT114" s="31">
        <v>128.428157160175</v>
      </c>
      <c r="AU114" s="67">
        <v>2.2580121151800636E-3</v>
      </c>
      <c r="AV114" s="68">
        <v>3.6406463741177397E-2</v>
      </c>
      <c r="AW114" s="13"/>
      <c r="AX114" s="31">
        <v>194.77499672254899</v>
      </c>
      <c r="AY114" s="67">
        <v>1.5381139189569959E-2</v>
      </c>
      <c r="AZ114" s="68">
        <v>6.8297243562804005E-2</v>
      </c>
      <c r="BA114" s="13"/>
      <c r="BB114" s="31">
        <v>173.14247781101099</v>
      </c>
      <c r="BC114" s="67">
        <v>-9.4936780685980215E-3</v>
      </c>
      <c r="BD114" s="68">
        <v>-8.9487384367036002E-2</v>
      </c>
      <c r="BE114" s="13"/>
      <c r="BF114" s="31">
        <v>113.15219283451199</v>
      </c>
      <c r="BG114" s="67">
        <v>4.1817749432999651E-3</v>
      </c>
      <c r="BH114" s="68">
        <v>-0.220233949945666</v>
      </c>
      <c r="BI114" s="13"/>
      <c r="BJ114" s="31">
        <v>161.64555964606501</v>
      </c>
      <c r="BK114" s="67">
        <v>-1.0231448541978994E-2</v>
      </c>
      <c r="BL114" s="68">
        <v>0.73018763637656203</v>
      </c>
    </row>
    <row r="115" spans="1:65" s="13" customFormat="1" ht="16.5" x14ac:dyDescent="0.35">
      <c r="A115" s="81">
        <v>0</v>
      </c>
      <c r="B115" s="28" t="s">
        <v>21</v>
      </c>
      <c r="C115" s="28">
        <v>3</v>
      </c>
      <c r="D115" s="29" t="s">
        <v>124</v>
      </c>
      <c r="E115" s="28" t="s">
        <v>17</v>
      </c>
      <c r="F115" s="29" t="s">
        <v>126</v>
      </c>
      <c r="G115" s="28" t="s">
        <v>23</v>
      </c>
      <c r="H115" s="28">
        <v>2024</v>
      </c>
      <c r="I115" s="30">
        <v>45352</v>
      </c>
      <c r="J115" s="31">
        <v>142.57690138803648</v>
      </c>
      <c r="K115" s="67">
        <v>3.5944609405500483E-3</v>
      </c>
      <c r="L115" s="68">
        <v>-2.4738353433789606E-2</v>
      </c>
      <c r="N115" s="31">
        <v>135.51785306763099</v>
      </c>
      <c r="O115" s="67">
        <v>-2.479521212790381E-4</v>
      </c>
      <c r="P115" s="68">
        <v>-2.8778832431761499E-2</v>
      </c>
      <c r="Q115" s="34"/>
      <c r="R115" s="31">
        <v>140.266588484382</v>
      </c>
      <c r="S115" s="67">
        <v>-3.3310703825395471E-4</v>
      </c>
      <c r="T115" s="68">
        <v>1.5826911043014699E-2</v>
      </c>
      <c r="U115" s="34"/>
      <c r="V115" s="31">
        <v>158.50273643185199</v>
      </c>
      <c r="W115" s="67">
        <v>3.1284953631800061E-2</v>
      </c>
      <c r="X115" s="68">
        <v>-0.220736102378911</v>
      </c>
      <c r="Z115" s="31">
        <v>181.330679157785</v>
      </c>
      <c r="AA115" s="67">
        <v>3.6875708041770094E-2</v>
      </c>
      <c r="AB115" s="68">
        <v>0.102862724561421</v>
      </c>
      <c r="AD115" s="31">
        <v>168.73652952718001</v>
      </c>
      <c r="AE115" s="67">
        <v>4.0740480919398969E-3</v>
      </c>
      <c r="AF115" s="68">
        <v>-3.00661504954194E-2</v>
      </c>
      <c r="AH115" s="31">
        <v>170.498570471383</v>
      </c>
      <c r="AI115" s="67">
        <v>1.2305159549359956E-2</v>
      </c>
      <c r="AJ115" s="68">
        <v>-3.4825390374846302E-3</v>
      </c>
      <c r="AL115" s="31">
        <v>123.253393702848</v>
      </c>
      <c r="AM115" s="67">
        <v>5.3187617554995015E-4</v>
      </c>
      <c r="AN115" s="68">
        <v>2.71858087762689E-3</v>
      </c>
      <c r="AP115" s="31">
        <v>140.34991440770199</v>
      </c>
      <c r="AQ115" s="67">
        <v>2.4550525774400533E-3</v>
      </c>
      <c r="AR115" s="68">
        <v>-1.43885643088725E-2</v>
      </c>
      <c r="AT115" s="31">
        <v>127.895942362488</v>
      </c>
      <c r="AU115" s="67">
        <v>-4.1440662971049536E-3</v>
      </c>
      <c r="AV115" s="68">
        <v>2.7670520358617199E-2</v>
      </c>
      <c r="AX115" s="31">
        <v>196.513875788939</v>
      </c>
      <c r="AY115" s="67">
        <v>8.9276298069600468E-3</v>
      </c>
      <c r="AZ115" s="68">
        <v>-1.00791070305994E-2</v>
      </c>
      <c r="BB115" s="31">
        <v>173.31272797777501</v>
      </c>
      <c r="BC115" s="67">
        <v>9.8329519662998521E-4</v>
      </c>
      <c r="BD115" s="68">
        <v>-8.0236942310643405E-2</v>
      </c>
      <c r="BF115" s="31">
        <v>116.177229374852</v>
      </c>
      <c r="BG115" s="67">
        <v>2.6734228162629936E-2</v>
      </c>
      <c r="BH115" s="68">
        <v>-0.145281910848512</v>
      </c>
      <c r="BJ115" s="31">
        <v>163.83642421715101</v>
      </c>
      <c r="BK115" s="67">
        <v>1.355350914607989E-2</v>
      </c>
      <c r="BL115" s="68">
        <v>0.65958905486620001</v>
      </c>
      <c r="BM115" s="40"/>
    </row>
    <row r="116" spans="1:65" s="13" customFormat="1" ht="16.5" x14ac:dyDescent="0.35">
      <c r="A116" s="81">
        <v>0</v>
      </c>
      <c r="B116" s="28" t="s">
        <v>24</v>
      </c>
      <c r="C116" s="28">
        <v>4</v>
      </c>
      <c r="D116" s="29" t="s">
        <v>127</v>
      </c>
      <c r="E116" s="28" t="s">
        <v>26</v>
      </c>
      <c r="F116" s="29" t="s">
        <v>126</v>
      </c>
      <c r="G116" s="28" t="s">
        <v>23</v>
      </c>
      <c r="H116" s="28">
        <v>2024</v>
      </c>
      <c r="I116" s="30">
        <v>45383</v>
      </c>
      <c r="J116" s="31">
        <v>147.42808944515926</v>
      </c>
      <c r="K116" s="67">
        <v>3.4025063035419967E-2</v>
      </c>
      <c r="L116" s="68">
        <v>-2.2939002854719948E-2</v>
      </c>
      <c r="N116" s="31">
        <v>137.281429681194</v>
      </c>
      <c r="O116" s="67">
        <v>1.3013610927580022E-2</v>
      </c>
      <c r="P116" s="68">
        <v>-1.9166731706230001E-2</v>
      </c>
      <c r="Q116" s="34"/>
      <c r="R116" s="31">
        <v>146.84962538987199</v>
      </c>
      <c r="S116" s="67">
        <v>4.6932323489299987E-2</v>
      </c>
      <c r="T116" s="68">
        <v>4.0906455811053198E-2</v>
      </c>
      <c r="U116" s="34"/>
      <c r="V116" s="31">
        <v>159.79990813863799</v>
      </c>
      <c r="W116" s="67">
        <v>8.1839073317400146E-3</v>
      </c>
      <c r="X116" s="68">
        <v>-0.28241094063403799</v>
      </c>
      <c r="Z116" s="31">
        <v>179.04933171777699</v>
      </c>
      <c r="AA116" s="67">
        <v>-1.2581144297279967E-2</v>
      </c>
      <c r="AB116" s="68">
        <v>1.1616685118691799E-2</v>
      </c>
      <c r="AD116" s="31">
        <v>173.086091707772</v>
      </c>
      <c r="AE116" s="67">
        <v>2.5777240961279979E-2</v>
      </c>
      <c r="AF116" s="68">
        <v>-3.3247939062041001E-2</v>
      </c>
      <c r="AH116" s="31">
        <v>180.077200404644</v>
      </c>
      <c r="AI116" s="67">
        <v>5.6180118735180029E-2</v>
      </c>
      <c r="AJ116" s="68">
        <v>8.5052004403833904E-3</v>
      </c>
      <c r="AL116" s="31">
        <v>126.307417102765</v>
      </c>
      <c r="AM116" s="67">
        <v>2.477841224624E-2</v>
      </c>
      <c r="AN116" s="68">
        <v>1.9262974194336001E-2</v>
      </c>
      <c r="AP116" s="31">
        <v>139.86876541332401</v>
      </c>
      <c r="AQ116" s="67">
        <v>-3.4282101019309508E-3</v>
      </c>
      <c r="AR116" s="68">
        <v>-2.93297572264004E-2</v>
      </c>
      <c r="AT116" s="31">
        <v>133.34431651983101</v>
      </c>
      <c r="AU116" s="67">
        <v>4.2600054831299916E-2</v>
      </c>
      <c r="AV116" s="68">
        <v>2.9071417579360301E-2</v>
      </c>
      <c r="AX116" s="31">
        <v>203.02035335121599</v>
      </c>
      <c r="AY116" s="67">
        <v>3.3109507082669909E-2</v>
      </c>
      <c r="AZ116" s="68">
        <v>2.3872990963221999E-2</v>
      </c>
      <c r="BB116" s="31">
        <v>173.62235563610801</v>
      </c>
      <c r="BC116" s="67">
        <v>1.7865257903799669E-3</v>
      </c>
      <c r="BD116" s="68">
        <v>-0.11980127072915001</v>
      </c>
      <c r="BF116" s="31">
        <v>120.00364787146999</v>
      </c>
      <c r="BG116" s="67">
        <v>3.2936045361110056E-2</v>
      </c>
      <c r="BH116" s="68">
        <v>-8.8421119780894605E-2</v>
      </c>
      <c r="BJ116" s="31">
        <v>162.468890759006</v>
      </c>
      <c r="BK116" s="67">
        <v>-8.3469440002720274E-3</v>
      </c>
      <c r="BL116" s="68">
        <v>0.692060724991306</v>
      </c>
    </row>
    <row r="117" spans="1:65" s="13" customFormat="1" ht="16.5" x14ac:dyDescent="0.35">
      <c r="A117" s="81">
        <v>0</v>
      </c>
      <c r="B117" s="28" t="s">
        <v>27</v>
      </c>
      <c r="C117" s="28">
        <v>5</v>
      </c>
      <c r="D117" s="29" t="s">
        <v>127</v>
      </c>
      <c r="E117" s="28" t="s">
        <v>26</v>
      </c>
      <c r="F117" s="29" t="s">
        <v>128</v>
      </c>
      <c r="G117" s="28" t="s">
        <v>29</v>
      </c>
      <c r="H117" s="28">
        <v>2024</v>
      </c>
      <c r="I117" s="30">
        <v>45413</v>
      </c>
      <c r="J117" s="31">
        <v>147.94009123224629</v>
      </c>
      <c r="K117" s="67">
        <v>3.4728916925799158E-3</v>
      </c>
      <c r="L117" s="68">
        <v>-5.9611562926664696E-3</v>
      </c>
      <c r="N117" s="31">
        <v>138.11788757446899</v>
      </c>
      <c r="O117" s="67">
        <v>6.0930156046399286E-3</v>
      </c>
      <c r="P117" s="68">
        <v>-1.1817675406528E-2</v>
      </c>
      <c r="Q117" s="34"/>
      <c r="R117" s="31">
        <v>148.472754826563</v>
      </c>
      <c r="S117" s="67">
        <v>1.1053003590459909E-2</v>
      </c>
      <c r="T117" s="68">
        <v>4.0135211593447899E-2</v>
      </c>
      <c r="U117" s="34"/>
      <c r="V117" s="31">
        <v>161.828811957727</v>
      </c>
      <c r="W117" s="67">
        <v>1.2696526817330023E-2</v>
      </c>
      <c r="X117" s="68">
        <v>-0.103346553673398</v>
      </c>
      <c r="Z117" s="31">
        <v>180.14147611112901</v>
      </c>
      <c r="AA117" s="67">
        <v>6.0996842762499615E-3</v>
      </c>
      <c r="AB117" s="68">
        <v>1.2419941481473599E-2</v>
      </c>
      <c r="AD117" s="31">
        <v>175.541327515603</v>
      </c>
      <c r="AE117" s="67">
        <v>1.4185055446140016E-2</v>
      </c>
      <c r="AF117" s="68">
        <v>-1.9281171015019201E-2</v>
      </c>
      <c r="AH117" s="31">
        <v>177.59116235258901</v>
      </c>
      <c r="AI117" s="67">
        <v>-1.3805401497068992E-2</v>
      </c>
      <c r="AJ117" s="68">
        <v>-1.3099220502249501E-3</v>
      </c>
      <c r="AL117" s="31">
        <v>127.920729161162</v>
      </c>
      <c r="AM117" s="67">
        <v>1.2772900399699916E-2</v>
      </c>
      <c r="AN117" s="68">
        <v>2.7103034228511E-2</v>
      </c>
      <c r="AP117" s="31">
        <v>138.41124991123499</v>
      </c>
      <c r="AQ117" s="67">
        <v>-1.042059317376498E-2</v>
      </c>
      <c r="AR117" s="68">
        <v>-4.1809240939268001E-2</v>
      </c>
      <c r="AT117" s="31">
        <v>133.52721536880401</v>
      </c>
      <c r="AU117" s="67">
        <v>1.3716283809199759E-3</v>
      </c>
      <c r="AV117" s="68">
        <v>2.8349554765300301E-2</v>
      </c>
      <c r="AX117" s="31">
        <v>208.12000368257699</v>
      </c>
      <c r="AY117" s="67">
        <v>2.5118911710980019E-2</v>
      </c>
      <c r="AZ117" s="68">
        <v>4.6515541011742198E-2</v>
      </c>
      <c r="BB117" s="31">
        <v>175.34440369554801</v>
      </c>
      <c r="BC117" s="67">
        <v>9.9183544257899214E-3</v>
      </c>
      <c r="BD117" s="68">
        <v>-0.104989213975467</v>
      </c>
      <c r="BF117" s="31">
        <v>121.762254794775</v>
      </c>
      <c r="BG117" s="67">
        <v>1.4654612209689999E-2</v>
      </c>
      <c r="BH117" s="68">
        <v>-4.7115205114926097E-2</v>
      </c>
      <c r="BJ117" s="31">
        <v>165.33084823795201</v>
      </c>
      <c r="BK117" s="67">
        <v>1.761541834609992E-2</v>
      </c>
      <c r="BL117" s="68">
        <v>0.685299040770876</v>
      </c>
    </row>
    <row r="118" spans="1:65" s="13" customFormat="1" ht="16.5" x14ac:dyDescent="0.35">
      <c r="A118" s="81">
        <v>0</v>
      </c>
      <c r="B118" s="28" t="s">
        <v>30</v>
      </c>
      <c r="C118" s="28">
        <v>6</v>
      </c>
      <c r="D118" s="29" t="s">
        <v>127</v>
      </c>
      <c r="E118" s="28" t="s">
        <v>26</v>
      </c>
      <c r="F118" s="29" t="s">
        <v>128</v>
      </c>
      <c r="G118" s="28" t="s">
        <v>29</v>
      </c>
      <c r="H118" s="28">
        <v>2024</v>
      </c>
      <c r="I118" s="30">
        <v>45444</v>
      </c>
      <c r="J118" s="31">
        <v>148.18393276564854</v>
      </c>
      <c r="K118" s="67">
        <v>1.6482451198400749E-3</v>
      </c>
      <c r="L118" s="68">
        <v>5.6611577170195826E-3</v>
      </c>
      <c r="N118" s="31">
        <v>139.44524079586199</v>
      </c>
      <c r="O118" s="67">
        <v>9.6102919375800067E-3</v>
      </c>
      <c r="P118" s="68">
        <v>-4.6036141634281397E-3</v>
      </c>
      <c r="Q118" s="34"/>
      <c r="R118" s="31">
        <v>149.27701108923301</v>
      </c>
      <c r="S118" s="67">
        <v>5.4168609157199121E-3</v>
      </c>
      <c r="T118" s="68">
        <v>4.2310158149419602E-2</v>
      </c>
      <c r="U118" s="34"/>
      <c r="V118" s="31">
        <v>162.96938614705999</v>
      </c>
      <c r="W118" s="67">
        <v>7.0480291830299358E-3</v>
      </c>
      <c r="X118" s="68">
        <v>-0.109209438073176</v>
      </c>
      <c r="Z118" s="31">
        <v>178.913947225595</v>
      </c>
      <c r="AA118" s="67">
        <v>-6.8142490670870526E-3</v>
      </c>
      <c r="AB118" s="68">
        <v>1.8293082707854E-2</v>
      </c>
      <c r="AD118" s="31">
        <v>174.94582964091899</v>
      </c>
      <c r="AE118" s="67">
        <v>-3.3923514371899666E-3</v>
      </c>
      <c r="AF118" s="68">
        <v>-6.91388075250587E-3</v>
      </c>
      <c r="AH118" s="31">
        <v>177.68677462108101</v>
      </c>
      <c r="AI118" s="67">
        <v>5.3838415845008925E-4</v>
      </c>
      <c r="AJ118" s="68">
        <v>6.4113655658415399E-3</v>
      </c>
      <c r="AL118" s="31">
        <v>129.43990598298799</v>
      </c>
      <c r="AM118" s="67">
        <v>1.1875923720789938E-2</v>
      </c>
      <c r="AN118" s="68">
        <v>3.2653712707620998E-2</v>
      </c>
      <c r="AP118" s="31">
        <v>141.157193895999</v>
      </c>
      <c r="AQ118" s="67">
        <v>1.9839023103429998E-2</v>
      </c>
      <c r="AR118" s="68">
        <v>-4.1165996783111298E-3</v>
      </c>
      <c r="AT118" s="31">
        <v>133.099764113238</v>
      </c>
      <c r="AU118" s="67">
        <v>-3.2012294601160285E-3</v>
      </c>
      <c r="AV118" s="68">
        <v>3.7019971834946902E-2</v>
      </c>
      <c r="AX118" s="31">
        <v>210.43237345516599</v>
      </c>
      <c r="AY118" s="67">
        <v>1.1110752122200029E-2</v>
      </c>
      <c r="AZ118" s="68">
        <v>6.8763128087060393E-2</v>
      </c>
      <c r="BB118" s="31">
        <v>176.364060745719</v>
      </c>
      <c r="BC118" s="67">
        <v>5.8151673431299233E-3</v>
      </c>
      <c r="BD118" s="68">
        <v>-8.8394323506990502E-2</v>
      </c>
      <c r="BF118" s="31">
        <v>122.520532671807</v>
      </c>
      <c r="BG118" s="67">
        <v>6.2275282131600829E-3</v>
      </c>
      <c r="BH118" s="68">
        <v>-4.3089192660595898E-3</v>
      </c>
      <c r="BJ118" s="31">
        <v>160.197501067313</v>
      </c>
      <c r="BK118" s="67">
        <v>-3.1048937481112038E-2</v>
      </c>
      <c r="BL118" s="68">
        <v>0.50225914232711699</v>
      </c>
    </row>
    <row r="119" spans="1:65" s="40" customFormat="1" ht="16.5" x14ac:dyDescent="0.35">
      <c r="A119" s="81">
        <v>0</v>
      </c>
      <c r="B119" s="28" t="s">
        <v>31</v>
      </c>
      <c r="C119" s="28">
        <v>7</v>
      </c>
      <c r="D119" s="29" t="s">
        <v>129</v>
      </c>
      <c r="E119" s="28" t="s">
        <v>33</v>
      </c>
      <c r="F119" s="29" t="s">
        <v>130</v>
      </c>
      <c r="G119" s="28" t="s">
        <v>35</v>
      </c>
      <c r="H119" s="28">
        <v>2024</v>
      </c>
      <c r="I119" s="30">
        <v>45474</v>
      </c>
      <c r="J119" s="31">
        <v>147.90215408936751</v>
      </c>
      <c r="K119" s="67">
        <v>-1.9015467535650199E-3</v>
      </c>
      <c r="L119" s="68">
        <v>9.9380350673896611E-3</v>
      </c>
      <c r="M119" s="13"/>
      <c r="N119" s="31">
        <v>140.847717242774</v>
      </c>
      <c r="O119" s="67">
        <v>1.0057542580210077E-2</v>
      </c>
      <c r="P119" s="68">
        <v>-2.8562539649399501E-2</v>
      </c>
      <c r="Q119" s="34"/>
      <c r="R119" s="31">
        <v>149.218339634431</v>
      </c>
      <c r="S119" s="67">
        <v>-3.9303744342999991E-4</v>
      </c>
      <c r="T119" s="68">
        <v>5.1940532048256202E-2</v>
      </c>
      <c r="U119" s="34"/>
      <c r="V119" s="31">
        <v>170.16219398720699</v>
      </c>
      <c r="W119" s="67">
        <v>4.413594485565997E-2</v>
      </c>
      <c r="X119" s="68">
        <v>-3.0728898030924399E-2</v>
      </c>
      <c r="Y119" s="13"/>
      <c r="Z119" s="31">
        <v>180.152894153288</v>
      </c>
      <c r="AA119" s="67">
        <v>6.9248202664200509E-3</v>
      </c>
      <c r="AB119" s="68">
        <v>9.00596233346573E-3</v>
      </c>
      <c r="AC119" s="13"/>
      <c r="AD119" s="31">
        <v>173.930541347835</v>
      </c>
      <c r="AE119" s="67">
        <v>-5.8034438155359913E-3</v>
      </c>
      <c r="AF119" s="68">
        <v>-1.32567196765248E-2</v>
      </c>
      <c r="AG119" s="13"/>
      <c r="AH119" s="31">
        <v>177.783881192542</v>
      </c>
      <c r="AI119" s="67">
        <v>5.4650421601998289E-4</v>
      </c>
      <c r="AJ119" s="68">
        <v>1.2499554235318301E-2</v>
      </c>
      <c r="AK119" s="13"/>
      <c r="AL119" s="31">
        <v>128.36726119018999</v>
      </c>
      <c r="AM119" s="67">
        <v>-8.2868168410019649E-3</v>
      </c>
      <c r="AN119" s="68">
        <v>3.5560310736225897E-2</v>
      </c>
      <c r="AO119" s="13"/>
      <c r="AP119" s="31">
        <v>137.42914347081799</v>
      </c>
      <c r="AQ119" s="67">
        <v>-2.6410630037937977E-2</v>
      </c>
      <c r="AR119" s="68">
        <v>-2.9372634075534899E-2</v>
      </c>
      <c r="AS119" s="13"/>
      <c r="AT119" s="31">
        <v>132.48890625413901</v>
      </c>
      <c r="AU119" s="67">
        <v>-4.5894736415870163E-3</v>
      </c>
      <c r="AV119" s="68">
        <v>3.5296707799628901E-2</v>
      </c>
      <c r="AW119" s="13"/>
      <c r="AX119" s="31">
        <v>210.27977077107701</v>
      </c>
      <c r="AY119" s="67">
        <v>-7.2518634648899294E-4</v>
      </c>
      <c r="AZ119" s="68">
        <v>9.1502400156424898E-2</v>
      </c>
      <c r="BA119" s="13"/>
      <c r="BB119" s="31">
        <v>176.72611151166001</v>
      </c>
      <c r="BC119" s="67">
        <v>2.0528602279299424E-3</v>
      </c>
      <c r="BD119" s="68">
        <v>-7.6627902963079295E-2</v>
      </c>
      <c r="BE119" s="13"/>
      <c r="BF119" s="31">
        <v>122.060308129525</v>
      </c>
      <c r="BG119" s="67">
        <v>-3.75630543098604E-3</v>
      </c>
      <c r="BH119" s="68">
        <v>-1.3882623019847801E-2</v>
      </c>
      <c r="BI119" s="13"/>
      <c r="BJ119" s="31">
        <v>160.341044097446</v>
      </c>
      <c r="BK119" s="67">
        <v>8.9603788559000641E-4</v>
      </c>
      <c r="BL119" s="68">
        <v>0.62101990993066303</v>
      </c>
      <c r="BM119" s="13"/>
    </row>
    <row r="120" spans="1:65" s="13" customFormat="1" ht="16.5" x14ac:dyDescent="0.35">
      <c r="A120" s="81">
        <v>0</v>
      </c>
      <c r="B120" s="28" t="s">
        <v>36</v>
      </c>
      <c r="C120" s="28">
        <v>8</v>
      </c>
      <c r="D120" s="29" t="s">
        <v>129</v>
      </c>
      <c r="E120" s="28" t="s">
        <v>33</v>
      </c>
      <c r="F120" s="29" t="s">
        <v>130</v>
      </c>
      <c r="G120" s="28" t="s">
        <v>35</v>
      </c>
      <c r="H120" s="28">
        <v>2024</v>
      </c>
      <c r="I120" s="30">
        <v>45505</v>
      </c>
      <c r="J120" s="31">
        <v>148.1008354401049</v>
      </c>
      <c r="K120" s="67">
        <v>1.343329662510051E-3</v>
      </c>
      <c r="L120" s="68">
        <v>1.7066452352687778E-2</v>
      </c>
      <c r="N120" s="31">
        <v>140.516105156485</v>
      </c>
      <c r="O120" s="67">
        <v>-2.3544015677400276E-3</v>
      </c>
      <c r="P120" s="68">
        <v>-8.9694909856122301E-2</v>
      </c>
      <c r="Q120" s="34"/>
      <c r="R120" s="31">
        <v>148.823722970424</v>
      </c>
      <c r="S120" s="67">
        <v>-2.6445587383829849E-3</v>
      </c>
      <c r="T120" s="68">
        <v>6.58940070335126E-2</v>
      </c>
      <c r="U120" s="34"/>
      <c r="V120" s="31">
        <v>177.59112976082</v>
      </c>
      <c r="W120" s="67">
        <v>4.3657968903310085E-2</v>
      </c>
      <c r="X120" s="68">
        <v>6.7683566460258596E-2</v>
      </c>
      <c r="Z120" s="31">
        <v>190.03807592312401</v>
      </c>
      <c r="AA120" s="67">
        <v>5.4871068357219999E-2</v>
      </c>
      <c r="AB120" s="68">
        <v>0.103990031157164</v>
      </c>
      <c r="AD120" s="31">
        <v>174.27661981996499</v>
      </c>
      <c r="AE120" s="67">
        <v>1.9897510204200941E-3</v>
      </c>
      <c r="AF120" s="68">
        <v>-2.9106175126375499E-3</v>
      </c>
      <c r="AH120" s="31">
        <v>178.13325208329499</v>
      </c>
      <c r="AI120" s="67">
        <v>1.9651437937400207E-3</v>
      </c>
      <c r="AJ120" s="68">
        <v>2.37132214979805E-2</v>
      </c>
      <c r="AL120" s="31">
        <v>127.686932288036</v>
      </c>
      <c r="AM120" s="67">
        <v>-5.2998630324150309E-3</v>
      </c>
      <c r="AN120" s="68">
        <v>1.65503808877243E-2</v>
      </c>
      <c r="AP120" s="31">
        <v>137.56507597555699</v>
      </c>
      <c r="AQ120" s="67">
        <v>9.8910974270993712E-4</v>
      </c>
      <c r="AR120" s="68">
        <v>-3.2380162807074099E-2</v>
      </c>
      <c r="AT120" s="31">
        <v>132.92098281378401</v>
      </c>
      <c r="AU120" s="67">
        <v>3.2612282179800278E-3</v>
      </c>
      <c r="AV120" s="68">
        <v>3.7547553732158297E-2</v>
      </c>
      <c r="AX120" s="31">
        <v>203.514340019597</v>
      </c>
      <c r="AY120" s="67">
        <v>-3.2173474065866015E-2</v>
      </c>
      <c r="AZ120" s="68">
        <v>6.12243379679576E-2</v>
      </c>
      <c r="BB120" s="31">
        <v>175.86545948386399</v>
      </c>
      <c r="BC120" s="67">
        <v>-4.8699766007049838E-3</v>
      </c>
      <c r="BD120" s="68">
        <v>-7.1644049215752195E-2</v>
      </c>
      <c r="BF120" s="31">
        <v>122.60577957786499</v>
      </c>
      <c r="BG120" s="67">
        <v>4.4688683544999996E-3</v>
      </c>
      <c r="BH120" s="68">
        <v>2.72870889216974E-2</v>
      </c>
      <c r="BJ120" s="31">
        <v>162.831057697018</v>
      </c>
      <c r="BK120" s="67">
        <v>1.5529483505539954E-2</v>
      </c>
      <c r="BL120" s="68">
        <v>0.57836289665541696</v>
      </c>
    </row>
    <row r="121" spans="1:65" s="13" customFormat="1" ht="16.5" x14ac:dyDescent="0.35">
      <c r="A121" s="81">
        <v>0</v>
      </c>
      <c r="B121" s="28" t="s">
        <v>37</v>
      </c>
      <c r="C121" s="28">
        <v>9</v>
      </c>
      <c r="D121" s="29" t="s">
        <v>129</v>
      </c>
      <c r="E121" s="28" t="s">
        <v>33</v>
      </c>
      <c r="F121" s="29" t="s">
        <v>131</v>
      </c>
      <c r="G121" s="28" t="s">
        <v>39</v>
      </c>
      <c r="H121" s="28">
        <v>2024</v>
      </c>
      <c r="I121" s="30">
        <v>45536</v>
      </c>
      <c r="J121" s="31">
        <v>148.15347426379725</v>
      </c>
      <c r="K121" s="67">
        <v>3.5542556890999499E-4</v>
      </c>
      <c r="L121" s="68">
        <v>2.7167019968957984E-2</v>
      </c>
      <c r="N121" s="31">
        <v>132.57243909442701</v>
      </c>
      <c r="O121" s="67">
        <v>-5.653206835765201E-2</v>
      </c>
      <c r="P121" s="68">
        <v>-0.128096138768658</v>
      </c>
      <c r="Q121" s="34"/>
      <c r="R121" s="31">
        <v>148.840753674832</v>
      </c>
      <c r="S121" s="67">
        <v>1.1443541438005411E-4</v>
      </c>
      <c r="T121" s="68">
        <v>6.8709140889378503E-2</v>
      </c>
      <c r="U121" s="34"/>
      <c r="V121" s="31">
        <v>178.928012070921</v>
      </c>
      <c r="W121" s="67">
        <v>7.5278664644000681E-3</v>
      </c>
      <c r="X121" s="68">
        <v>0.156469891469633</v>
      </c>
      <c r="Z121" s="31">
        <v>180.042232679498</v>
      </c>
      <c r="AA121" s="67">
        <v>-5.259916043177304E-2</v>
      </c>
      <c r="AB121" s="68">
        <v>3.54727154573014E-2</v>
      </c>
      <c r="AD121" s="31">
        <v>171.09550623418099</v>
      </c>
      <c r="AE121" s="67">
        <v>-1.8253243545058973E-2</v>
      </c>
      <c r="AF121" s="68">
        <v>-2.1194715675632001E-2</v>
      </c>
      <c r="AH121" s="31">
        <v>181.26235030173399</v>
      </c>
      <c r="AI121" s="67">
        <v>1.7566053400160042E-2</v>
      </c>
      <c r="AJ121" s="68">
        <v>6.5430794779278295E-2</v>
      </c>
      <c r="AL121" s="31">
        <v>129.39650860001501</v>
      </c>
      <c r="AM121" s="67">
        <v>1.338881184898999E-2</v>
      </c>
      <c r="AN121" s="68">
        <v>5.2555132196695102E-2</v>
      </c>
      <c r="AP121" s="31">
        <v>138.44265285045</v>
      </c>
      <c r="AQ121" s="67">
        <v>6.3793580505000502E-3</v>
      </c>
      <c r="AR121" s="68">
        <v>-2.3222648835969899E-2</v>
      </c>
      <c r="AT121" s="31">
        <v>132.67099628871901</v>
      </c>
      <c r="AU121" s="67">
        <v>-1.8807152924460446E-3</v>
      </c>
      <c r="AV121" s="68">
        <v>3.6687840989365401E-2</v>
      </c>
      <c r="AX121" s="31">
        <v>208.41645582875299</v>
      </c>
      <c r="AY121" s="67">
        <v>2.4087323815529915E-2</v>
      </c>
      <c r="AZ121" s="68">
        <v>7.8340765981882193E-2</v>
      </c>
      <c r="BB121" s="31">
        <v>173.619737217888</v>
      </c>
      <c r="BC121" s="67">
        <v>-1.2769547087682964E-2</v>
      </c>
      <c r="BD121" s="68">
        <v>-6.5945232759445901E-2</v>
      </c>
      <c r="BF121" s="31">
        <v>121.760426169068</v>
      </c>
      <c r="BG121" s="67">
        <v>-6.8948903690200236E-3</v>
      </c>
      <c r="BH121" s="68">
        <v>5.06387712408689E-2</v>
      </c>
      <c r="BJ121" s="31">
        <v>159.555737372343</v>
      </c>
      <c r="BK121" s="67">
        <v>-2.0114837863238977E-2</v>
      </c>
      <c r="BL121" s="68">
        <v>4.8827378012178201E-2</v>
      </c>
    </row>
    <row r="122" spans="1:65" s="13" customFormat="1" ht="16.5" x14ac:dyDescent="0.35">
      <c r="A122" s="81">
        <v>0</v>
      </c>
      <c r="B122" s="28" t="s">
        <v>40</v>
      </c>
      <c r="C122" s="28">
        <v>10</v>
      </c>
      <c r="D122" s="29" t="s">
        <v>132</v>
      </c>
      <c r="E122" s="28" t="s">
        <v>12</v>
      </c>
      <c r="F122" s="29" t="s">
        <v>131</v>
      </c>
      <c r="G122" s="28" t="s">
        <v>39</v>
      </c>
      <c r="H122" s="28">
        <v>2024</v>
      </c>
      <c r="I122" s="30">
        <v>45566</v>
      </c>
      <c r="J122" s="31">
        <v>147.71028232900042</v>
      </c>
      <c r="K122" s="67">
        <v>-2.9914380138510444E-3</v>
      </c>
      <c r="L122" s="68">
        <v>2.8821543000454142E-2</v>
      </c>
      <c r="N122" s="31">
        <v>146.57597906715901</v>
      </c>
      <c r="O122" s="67">
        <v>0.10562934549885994</v>
      </c>
      <c r="P122" s="68">
        <v>-4.2280892500141901E-2</v>
      </c>
      <c r="Q122" s="34"/>
      <c r="R122" s="31">
        <v>145.23543048375001</v>
      </c>
      <c r="S122" s="67">
        <v>-2.4222688356965949E-2</v>
      </c>
      <c r="T122" s="68">
        <v>5.3158356338959899E-2</v>
      </c>
      <c r="U122" s="34"/>
      <c r="V122" s="31">
        <v>180.21946326830101</v>
      </c>
      <c r="W122" s="67">
        <v>7.2177138863400714E-3</v>
      </c>
      <c r="X122" s="68">
        <v>0.11741550674891001</v>
      </c>
      <c r="Z122" s="31">
        <v>179.55878454919099</v>
      </c>
      <c r="AA122" s="67">
        <v>-2.685192930082958E-3</v>
      </c>
      <c r="AB122" s="68">
        <v>4.1718116645916403E-2</v>
      </c>
      <c r="AD122" s="31">
        <v>168.90950245845701</v>
      </c>
      <c r="AE122" s="67">
        <v>-1.2776511925054024E-2</v>
      </c>
      <c r="AF122" s="68">
        <v>-2.2609901008109601E-2</v>
      </c>
      <c r="AH122" s="31">
        <v>182.64313040850399</v>
      </c>
      <c r="AI122" s="67">
        <v>7.6175780821099437E-3</v>
      </c>
      <c r="AJ122" s="68">
        <v>7.3801429374503305E-2</v>
      </c>
      <c r="AL122" s="31">
        <v>130.23466769171199</v>
      </c>
      <c r="AM122" s="67">
        <v>6.4774475042999047E-3</v>
      </c>
      <c r="AN122" s="68">
        <v>2.5341460637666499E-2</v>
      </c>
      <c r="AP122" s="31">
        <v>134.490419377432</v>
      </c>
      <c r="AQ122" s="67">
        <v>-2.8547802224557994E-2</v>
      </c>
      <c r="AR122" s="68">
        <v>-3.4667105440783101E-2</v>
      </c>
      <c r="AT122" s="31">
        <v>131.247808812437</v>
      </c>
      <c r="AU122" s="67">
        <v>-1.0727193705432958E-2</v>
      </c>
      <c r="AV122" s="68">
        <v>3.6111904557763599E-2</v>
      </c>
      <c r="AX122" s="31">
        <v>206.26524815248399</v>
      </c>
      <c r="AY122" s="67">
        <v>-1.0321678620410002E-2</v>
      </c>
      <c r="AZ122" s="68">
        <v>7.4944644572552094E-2</v>
      </c>
      <c r="BB122" s="31">
        <v>174.08599614157399</v>
      </c>
      <c r="BC122" s="67">
        <v>2.68551796677996E-3</v>
      </c>
      <c r="BD122" s="68">
        <v>-6.21668724144488E-2</v>
      </c>
      <c r="BF122" s="31">
        <v>119.76657968111</v>
      </c>
      <c r="BG122" s="67">
        <v>-1.6375160228079055E-2</v>
      </c>
      <c r="BH122" s="68">
        <v>4.7420390162641303E-2</v>
      </c>
      <c r="BJ122" s="31">
        <v>159.398170810773</v>
      </c>
      <c r="BK122" s="67">
        <v>-9.8753303494703015E-4</v>
      </c>
      <c r="BL122" s="68">
        <v>0.30353891374806702</v>
      </c>
    </row>
    <row r="123" spans="1:65" s="13" customFormat="1" ht="16.5" x14ac:dyDescent="0.35">
      <c r="A123" s="81">
        <v>0</v>
      </c>
      <c r="B123" s="28" t="s">
        <v>42</v>
      </c>
      <c r="C123" s="28">
        <v>11</v>
      </c>
      <c r="D123" s="29" t="s">
        <v>132</v>
      </c>
      <c r="E123" s="28" t="s">
        <v>12</v>
      </c>
      <c r="F123" s="29" t="s">
        <v>133</v>
      </c>
      <c r="G123" s="28" t="s">
        <v>14</v>
      </c>
      <c r="H123" s="28">
        <v>2024</v>
      </c>
      <c r="I123" s="30">
        <v>45597</v>
      </c>
      <c r="J123" s="31">
        <v>146.65767804670116</v>
      </c>
      <c r="K123" s="67">
        <v>-7.1261408867580034E-3</v>
      </c>
      <c r="L123" s="68">
        <v>2.6569737609838384E-2</v>
      </c>
      <c r="N123" s="31">
        <v>145.434174621377</v>
      </c>
      <c r="O123" s="67">
        <v>-7.7898469657089464E-3</v>
      </c>
      <c r="P123" s="68">
        <v>9.1253497585281895E-3</v>
      </c>
      <c r="Q123" s="34"/>
      <c r="R123" s="31">
        <v>144.54539702842399</v>
      </c>
      <c r="S123" s="67">
        <v>-4.7511371917140499E-3</v>
      </c>
      <c r="T123" s="68">
        <v>3.9438781885883699E-2</v>
      </c>
      <c r="U123" s="34"/>
      <c r="V123" s="31">
        <v>182.834248564192</v>
      </c>
      <c r="W123" s="67">
        <v>1.4508895146349898E-2</v>
      </c>
      <c r="X123" s="68">
        <v>0.14798251182268701</v>
      </c>
      <c r="Z123" s="31">
        <v>181.77103958336301</v>
      </c>
      <c r="AA123" s="67">
        <v>1.232050573145993E-2</v>
      </c>
      <c r="AB123" s="68">
        <v>3.36416355449842E-2</v>
      </c>
      <c r="AD123" s="31">
        <v>167.65859965581501</v>
      </c>
      <c r="AE123" s="67">
        <v>-7.4057574288890482E-3</v>
      </c>
      <c r="AF123" s="68">
        <v>-2.2452036728269599E-2</v>
      </c>
      <c r="AH123" s="31">
        <v>183.66256012936699</v>
      </c>
      <c r="AI123" s="67">
        <v>5.581538810589981E-3</v>
      </c>
      <c r="AJ123" s="68">
        <v>6.6491917375935294E-2</v>
      </c>
      <c r="AL123" s="31">
        <v>128.45895208934701</v>
      </c>
      <c r="AM123" s="67">
        <v>-1.3634738229365007E-2</v>
      </c>
      <c r="AN123" s="68">
        <v>4.9802904442830503E-2</v>
      </c>
      <c r="AP123" s="31">
        <v>130.060609684746</v>
      </c>
      <c r="AQ123" s="67">
        <v>-3.293773425045099E-2</v>
      </c>
      <c r="AR123" s="68">
        <v>-4.6020060065132803E-2</v>
      </c>
      <c r="AT123" s="31">
        <v>130.35589542250099</v>
      </c>
      <c r="AU123" s="67">
        <v>-6.7956440416510056E-3</v>
      </c>
      <c r="AV123" s="68">
        <v>2.0738934565641898E-2</v>
      </c>
      <c r="AX123" s="31">
        <v>205.770213126046</v>
      </c>
      <c r="AY123" s="67">
        <v>-2.3999923926679712E-3</v>
      </c>
      <c r="AZ123" s="68">
        <v>6.5487760557983804E-2</v>
      </c>
      <c r="BB123" s="31">
        <v>169.251999103066</v>
      </c>
      <c r="BC123" s="67">
        <v>-2.7767868442315047E-2</v>
      </c>
      <c r="BD123" s="68">
        <v>-6.7483352171503502E-2</v>
      </c>
      <c r="BF123" s="31">
        <v>119.05819920330801</v>
      </c>
      <c r="BG123" s="67">
        <v>-5.9146756940710032E-3</v>
      </c>
      <c r="BH123" s="68">
        <v>5.00625691323595E-2</v>
      </c>
      <c r="BJ123" s="31">
        <v>158.02852223403201</v>
      </c>
      <c r="BK123" s="67">
        <v>-8.5926241798990333E-3</v>
      </c>
      <c r="BL123" s="68">
        <v>0.38279798253501102</v>
      </c>
    </row>
    <row r="124" spans="1:65" s="13" customFormat="1" ht="16.5" x14ac:dyDescent="0.35">
      <c r="A124" s="82">
        <v>0</v>
      </c>
      <c r="B124" s="28" t="s">
        <v>10</v>
      </c>
      <c r="C124" s="28">
        <v>12</v>
      </c>
      <c r="D124" s="29" t="s">
        <v>132</v>
      </c>
      <c r="E124" s="28" t="s">
        <v>12</v>
      </c>
      <c r="F124" s="29" t="s">
        <v>133</v>
      </c>
      <c r="G124" s="28" t="s">
        <v>14</v>
      </c>
      <c r="H124" s="28">
        <v>2024</v>
      </c>
      <c r="I124" s="30">
        <v>45627</v>
      </c>
      <c r="J124" s="31">
        <v>146.94062707195735</v>
      </c>
      <c r="K124" s="67">
        <v>1.9293161396300995E-3</v>
      </c>
      <c r="L124" s="68">
        <v>2.9970746925585434E-2</v>
      </c>
      <c r="N124" s="31">
        <v>132.094625001624</v>
      </c>
      <c r="O124" s="67">
        <v>-9.172224928893502E-2</v>
      </c>
      <c r="P124" s="68">
        <v>-5.8561293789393301E-2</v>
      </c>
      <c r="Q124" s="34"/>
      <c r="R124" s="31">
        <v>144.50945837579499</v>
      </c>
      <c r="S124" s="67">
        <v>-2.4863228693805528E-4</v>
      </c>
      <c r="T124" s="68">
        <v>3.6522319914024798E-2</v>
      </c>
      <c r="U124" s="34"/>
      <c r="V124" s="31">
        <v>179.548563311838</v>
      </c>
      <c r="W124" s="67">
        <v>-1.7970841230001033E-2</v>
      </c>
      <c r="X124" s="68">
        <v>0.14078188836091601</v>
      </c>
      <c r="Z124" s="31">
        <v>180.17873171713299</v>
      </c>
      <c r="AA124" s="67">
        <v>-8.7599645679500293E-3</v>
      </c>
      <c r="AB124" s="68">
        <v>5.77310446931261E-2</v>
      </c>
      <c r="AD124" s="31">
        <v>171.52079632108101</v>
      </c>
      <c r="AE124" s="67">
        <v>2.3036078514280023E-2</v>
      </c>
      <c r="AF124" s="68">
        <v>8.7675092498580298E-3</v>
      </c>
      <c r="AH124" s="31">
        <v>183.15964787319899</v>
      </c>
      <c r="AI124" s="67">
        <v>-2.7382404765220469E-3</v>
      </c>
      <c r="AJ124" s="68">
        <v>7.1766445411932195E-2</v>
      </c>
      <c r="AL124" s="31">
        <v>129.22513718595499</v>
      </c>
      <c r="AM124" s="67">
        <v>5.9644352078700447E-3</v>
      </c>
      <c r="AN124" s="68">
        <v>3.9512412930733799E-2</v>
      </c>
      <c r="AP124" s="31">
        <v>130.691291607143</v>
      </c>
      <c r="AQ124" s="67">
        <v>4.8491385971900502E-3</v>
      </c>
      <c r="AR124" s="68">
        <v>-4.5582155836211599E-2</v>
      </c>
      <c r="AT124" s="31">
        <v>131.86821968736001</v>
      </c>
      <c r="AU124" s="67">
        <v>1.1601502639809969E-2</v>
      </c>
      <c r="AV124" s="68">
        <v>3.2539620847686003E-2</v>
      </c>
      <c r="AX124" s="31">
        <v>202.48949410766801</v>
      </c>
      <c r="AY124" s="67">
        <v>-1.5943605094915991E-2</v>
      </c>
      <c r="AZ124" s="68">
        <v>3.7551921323439E-2</v>
      </c>
      <c r="BB124" s="31">
        <v>169.429738330253</v>
      </c>
      <c r="BC124" s="67">
        <v>1.0501455116000979E-3</v>
      </c>
      <c r="BD124" s="68">
        <v>-4.6329265645632903E-2</v>
      </c>
      <c r="BF124" s="31">
        <v>118.22366161114</v>
      </c>
      <c r="BG124" s="67">
        <v>-7.0094928174030402E-3</v>
      </c>
      <c r="BH124" s="68">
        <v>5.7066142097237101E-2</v>
      </c>
      <c r="BJ124" s="31">
        <v>157.93294245572599</v>
      </c>
      <c r="BK124" s="67">
        <v>-6.0482612224299626E-4</v>
      </c>
      <c r="BL124" s="68">
        <v>4.0681880329096502E-3</v>
      </c>
      <c r="BM124" s="40"/>
    </row>
    <row r="125" spans="1:65" s="13" customFormat="1" ht="16.5" x14ac:dyDescent="0.35">
      <c r="A125" s="80">
        <v>2025</v>
      </c>
      <c r="B125" s="28" t="s">
        <v>15</v>
      </c>
      <c r="C125" s="28">
        <v>1</v>
      </c>
      <c r="D125" s="29" t="s">
        <v>134</v>
      </c>
      <c r="E125" s="28" t="s">
        <v>17</v>
      </c>
      <c r="F125" s="29" t="s">
        <v>135</v>
      </c>
      <c r="G125" s="28" t="s">
        <v>19</v>
      </c>
      <c r="H125" s="28">
        <v>2025</v>
      </c>
      <c r="I125" s="30">
        <v>45658</v>
      </c>
      <c r="J125" s="31">
        <v>146.43642326749611</v>
      </c>
      <c r="K125" s="67">
        <v>-3.4313437645420164E-3</v>
      </c>
      <c r="L125" s="68">
        <v>2.8111587467567478E-2</v>
      </c>
      <c r="N125" s="31">
        <v>131.11023487711699</v>
      </c>
      <c r="O125" s="67">
        <v>-7.4521588179360387E-3</v>
      </c>
      <c r="P125" s="68">
        <v>-4.2808875181533999E-2</v>
      </c>
      <c r="Q125" s="34"/>
      <c r="R125" s="31">
        <v>145.21006006035699</v>
      </c>
      <c r="S125" s="67">
        <v>4.8481372253199595E-3</v>
      </c>
      <c r="T125" s="68">
        <v>3.3717648437771301E-2</v>
      </c>
      <c r="U125" s="34"/>
      <c r="V125" s="31">
        <v>178.29261464059999</v>
      </c>
      <c r="W125" s="67">
        <v>-6.9950360396759947E-3</v>
      </c>
      <c r="X125" s="68">
        <v>0.122154931812539</v>
      </c>
      <c r="Z125" s="31">
        <v>187.36573179532499</v>
      </c>
      <c r="AA125" s="67">
        <v>3.9888171093769964E-2</v>
      </c>
      <c r="AB125" s="68">
        <v>5.4530166940483599E-2</v>
      </c>
      <c r="AD125" s="31">
        <v>169.83112617654001</v>
      </c>
      <c r="AE125" s="67">
        <v>-9.851109490987997E-3</v>
      </c>
      <c r="AF125" s="68">
        <v>-1.23910179119147E-3</v>
      </c>
      <c r="AH125" s="31">
        <v>182.504438043211</v>
      </c>
      <c r="AI125" s="67">
        <v>-3.5772608082409452E-3</v>
      </c>
      <c r="AJ125" s="68">
        <v>7.3390419938116805E-2</v>
      </c>
      <c r="AL125" s="31">
        <v>130.31269083599599</v>
      </c>
      <c r="AM125" s="67">
        <v>8.4159604990499126E-3</v>
      </c>
      <c r="AN125" s="68">
        <v>5.7002381509646802E-2</v>
      </c>
      <c r="AP125" s="31">
        <v>128.38948577278001</v>
      </c>
      <c r="AQ125" s="67">
        <v>-1.7612541784971958E-2</v>
      </c>
      <c r="AR125" s="68">
        <v>-7.7206310511135995E-2</v>
      </c>
      <c r="AT125" s="31">
        <v>131.02369966179401</v>
      </c>
      <c r="AU125" s="67">
        <v>-6.4042725955399948E-3</v>
      </c>
      <c r="AV125" s="68">
        <v>2.25137202523664E-2</v>
      </c>
      <c r="AX125" s="31">
        <v>204.87186854203199</v>
      </c>
      <c r="AY125" s="67">
        <v>1.1765422422840066E-2</v>
      </c>
      <c r="AZ125" s="68">
        <v>6.8017121131963801E-2</v>
      </c>
      <c r="BB125" s="31">
        <v>169.551642510655</v>
      </c>
      <c r="BC125" s="67">
        <v>7.1949695255990598E-4</v>
      </c>
      <c r="BD125" s="68">
        <v>-3.0035980055861399E-2</v>
      </c>
      <c r="BF125" s="31">
        <v>117.71757376086499</v>
      </c>
      <c r="BG125" s="67">
        <v>-4.2807661628619931E-3</v>
      </c>
      <c r="BH125" s="68">
        <v>4.4697757948792202E-2</v>
      </c>
      <c r="BJ125" s="31">
        <v>159.00119718758901</v>
      </c>
      <c r="BK125" s="67">
        <v>6.7639766299099069E-3</v>
      </c>
      <c r="BL125" s="68">
        <v>-2.6423089102884299E-2</v>
      </c>
    </row>
    <row r="126" spans="1:65" s="13" customFormat="1" ht="16.5" x14ac:dyDescent="0.35">
      <c r="A126" s="81">
        <v>0</v>
      </c>
      <c r="B126" s="28" t="s">
        <v>20</v>
      </c>
      <c r="C126" s="28">
        <v>2</v>
      </c>
      <c r="D126" s="29" t="s">
        <v>134</v>
      </c>
      <c r="E126" s="28" t="s">
        <v>17</v>
      </c>
      <c r="F126" s="29" t="s">
        <v>135</v>
      </c>
      <c r="G126" s="28" t="s">
        <v>19</v>
      </c>
      <c r="H126" s="28">
        <v>2025</v>
      </c>
      <c r="I126" s="30">
        <v>45689</v>
      </c>
      <c r="J126" s="31">
        <v>148.0855379858825</v>
      </c>
      <c r="K126" s="67">
        <v>1.1261642981909903E-2</v>
      </c>
      <c r="L126" s="68">
        <v>4.2369585965090328E-2</v>
      </c>
      <c r="N126" s="31">
        <v>130.53801566035</v>
      </c>
      <c r="O126" s="67">
        <v>-4.3644130246800472E-3</v>
      </c>
      <c r="P126" s="68">
        <v>-3.69855666372624E-2</v>
      </c>
      <c r="Q126" s="34"/>
      <c r="R126" s="31">
        <v>143.33078155102001</v>
      </c>
      <c r="S126" s="67">
        <v>-1.2941792796978047E-2</v>
      </c>
      <c r="T126" s="68">
        <v>2.1505111139424202E-2</v>
      </c>
      <c r="U126" s="34"/>
      <c r="V126" s="31">
        <v>184.11594522520201</v>
      </c>
      <c r="W126" s="67">
        <v>3.2661647799270055E-2</v>
      </c>
      <c r="X126" s="68">
        <v>0.197935179599151</v>
      </c>
      <c r="Z126" s="31">
        <v>186.04788744726699</v>
      </c>
      <c r="AA126" s="67">
        <v>-7.0335398870979837E-3</v>
      </c>
      <c r="AB126" s="68">
        <v>6.3849404428146794E-2</v>
      </c>
      <c r="AD126" s="31">
        <v>169.465314525715</v>
      </c>
      <c r="AE126" s="67">
        <v>-2.1539729439510324E-3</v>
      </c>
      <c r="AF126" s="68">
        <v>8.4107148808008105E-3</v>
      </c>
      <c r="AH126" s="31">
        <v>191.06294978619701</v>
      </c>
      <c r="AI126" s="67">
        <v>4.6894814365880055E-2</v>
      </c>
      <c r="AJ126" s="68">
        <v>0.134402530957</v>
      </c>
      <c r="AL126" s="31">
        <v>128.09196448316001</v>
      </c>
      <c r="AM126" s="67">
        <v>-1.7041520197226045E-2</v>
      </c>
      <c r="AN126" s="68">
        <v>3.9809855916252697E-2</v>
      </c>
      <c r="AP126" s="31">
        <v>129.14536441682301</v>
      </c>
      <c r="AQ126" s="67">
        <v>5.8873874250200409E-3</v>
      </c>
      <c r="AR126" s="68">
        <v>-7.7573907879098694E-2</v>
      </c>
      <c r="AT126" s="31">
        <v>132.31230878864801</v>
      </c>
      <c r="AU126" s="67">
        <v>9.8349316206201021E-3</v>
      </c>
      <c r="AV126" s="68">
        <v>3.0243769858265601E-2</v>
      </c>
      <c r="AX126" s="31">
        <v>202.143696655171</v>
      </c>
      <c r="AY126" s="67">
        <v>-1.3316478764389017E-2</v>
      </c>
      <c r="AZ126" s="68">
        <v>3.7831857561877E-2</v>
      </c>
      <c r="BB126" s="31">
        <v>169.099970064453</v>
      </c>
      <c r="BC126" s="67">
        <v>-2.6639225637330455E-3</v>
      </c>
      <c r="BD126" s="68">
        <v>-2.3347868169995799E-2</v>
      </c>
      <c r="BF126" s="31">
        <v>119.19101495175801</v>
      </c>
      <c r="BG126" s="67">
        <v>1.251674787220991E-2</v>
      </c>
      <c r="BH126" s="68">
        <v>5.3369024196267899E-2</v>
      </c>
      <c r="BJ126" s="31">
        <v>156.92293770651801</v>
      </c>
      <c r="BK126" s="67">
        <v>-1.3070715930645016E-2</v>
      </c>
      <c r="BL126" s="68">
        <v>-2.92159088680671E-2</v>
      </c>
    </row>
    <row r="127" spans="1:65" s="13" customFormat="1" ht="16.5" x14ac:dyDescent="0.35">
      <c r="A127" s="81">
        <v>0</v>
      </c>
      <c r="B127" s="28" t="s">
        <v>21</v>
      </c>
      <c r="C127" s="28">
        <v>3</v>
      </c>
      <c r="D127" s="29" t="s">
        <v>134</v>
      </c>
      <c r="E127" s="28" t="s">
        <v>17</v>
      </c>
      <c r="F127" s="29" t="s">
        <v>136</v>
      </c>
      <c r="G127" s="28" t="s">
        <v>23</v>
      </c>
      <c r="H127" s="28">
        <v>2025</v>
      </c>
      <c r="I127" s="30">
        <v>45717</v>
      </c>
      <c r="J127" s="31">
        <v>148.62527006233975</v>
      </c>
      <c r="K127" s="67">
        <v>3.6447318475401058E-3</v>
      </c>
      <c r="L127" s="68">
        <v>4.2421799151337147E-2</v>
      </c>
      <c r="N127" s="31">
        <v>129.73811483121</v>
      </c>
      <c r="O127" s="67">
        <v>-6.1277232160610318E-3</v>
      </c>
      <c r="P127" s="68">
        <v>-4.2649275395007298E-2</v>
      </c>
      <c r="Q127" s="34"/>
      <c r="R127" s="31">
        <v>142.57136255787799</v>
      </c>
      <c r="S127" s="67">
        <v>-5.2983663726919872E-3</v>
      </c>
      <c r="T127" s="68">
        <v>1.64313832566951E-2</v>
      </c>
      <c r="U127" s="34"/>
      <c r="V127" s="31">
        <v>188.593139108119</v>
      </c>
      <c r="W127" s="67">
        <v>2.4317252247979981E-2</v>
      </c>
      <c r="X127" s="68">
        <v>0.18984153430817099</v>
      </c>
      <c r="Z127" s="31">
        <v>179.669700018724</v>
      </c>
      <c r="AA127" s="67">
        <v>-3.4282503908309003E-2</v>
      </c>
      <c r="AB127" s="68">
        <v>-9.1599455027455701E-3</v>
      </c>
      <c r="AD127" s="31">
        <v>171.02823454857801</v>
      </c>
      <c r="AE127" s="67">
        <v>9.2226543658000537E-3</v>
      </c>
      <c r="AF127" s="68">
        <v>1.35815583490981E-2</v>
      </c>
      <c r="AH127" s="31">
        <v>192.26855335749099</v>
      </c>
      <c r="AI127" s="67">
        <v>6.3099809389699502E-3</v>
      </c>
      <c r="AJ127" s="68">
        <v>0.12768425462993599</v>
      </c>
      <c r="AL127" s="31">
        <v>128.79191539891599</v>
      </c>
      <c r="AM127" s="67">
        <v>5.4644404790000767E-3</v>
      </c>
      <c r="AN127" s="68">
        <v>4.4936058388954397E-2</v>
      </c>
      <c r="AP127" s="31">
        <v>125.77093929602501</v>
      </c>
      <c r="AQ127" s="67">
        <v>-2.612889077386904E-2</v>
      </c>
      <c r="AR127" s="68">
        <v>-0.103875910243356</v>
      </c>
      <c r="AT127" s="31">
        <v>133.27519613226201</v>
      </c>
      <c r="AU127" s="67">
        <v>7.2773829769099407E-3</v>
      </c>
      <c r="AV127" s="68">
        <v>4.2059612450630501E-2</v>
      </c>
      <c r="AX127" s="31">
        <v>202.54707705726301</v>
      </c>
      <c r="AY127" s="67">
        <v>1.9955131362801026E-3</v>
      </c>
      <c r="AZ127" s="68">
        <v>3.07011463903097E-2</v>
      </c>
      <c r="BB127" s="31">
        <v>167.414417369993</v>
      </c>
      <c r="BC127" s="67">
        <v>-9.9677882486769454E-3</v>
      </c>
      <c r="BD127" s="68">
        <v>-3.4032760759143597E-2</v>
      </c>
      <c r="BF127" s="31">
        <v>117.813170557322</v>
      </c>
      <c r="BG127" s="67">
        <v>-1.1559968635166951E-2</v>
      </c>
      <c r="BH127" s="68">
        <v>1.40814270685661E-2</v>
      </c>
      <c r="BJ127" s="31">
        <v>157.50997837749199</v>
      </c>
      <c r="BK127" s="67">
        <v>3.7409487711199674E-3</v>
      </c>
      <c r="BL127" s="68">
        <v>-3.8614403786513297E-2</v>
      </c>
    </row>
    <row r="128" spans="1:65" s="13" customFormat="1" ht="16.5" x14ac:dyDescent="0.35">
      <c r="A128" s="81">
        <v>0</v>
      </c>
      <c r="B128" s="72" t="s">
        <v>24</v>
      </c>
      <c r="C128" s="72">
        <v>4</v>
      </c>
      <c r="D128" s="73" t="s">
        <v>137</v>
      </c>
      <c r="E128" s="72" t="s">
        <v>26</v>
      </c>
      <c r="F128" s="73" t="s">
        <v>136</v>
      </c>
      <c r="G128" s="72" t="s">
        <v>23</v>
      </c>
      <c r="H128" s="72">
        <v>2025</v>
      </c>
      <c r="I128" s="74">
        <v>45748</v>
      </c>
      <c r="J128" s="39">
        <v>154.84361748061008</v>
      </c>
      <c r="K128" s="69">
        <v>4.1839099203399899E-2</v>
      </c>
      <c r="L128" s="70">
        <v>5.0299288713290036E-2</v>
      </c>
      <c r="M128" s="40"/>
      <c r="N128" s="39">
        <v>130.29290822339601</v>
      </c>
      <c r="O128" s="69">
        <v>4.2762560016200712E-3</v>
      </c>
      <c r="P128" s="70">
        <v>-5.0906531743062103E-2</v>
      </c>
      <c r="Q128" s="41"/>
      <c r="R128" s="39">
        <v>143.75238537088899</v>
      </c>
      <c r="S128" s="69">
        <v>8.2837309809100645E-3</v>
      </c>
      <c r="T128" s="70">
        <v>-2.1091235410096401E-2</v>
      </c>
      <c r="U128" s="41"/>
      <c r="V128" s="39">
        <v>182.867293252862</v>
      </c>
      <c r="W128" s="69">
        <v>-3.0360838587952022E-2</v>
      </c>
      <c r="X128" s="70">
        <v>0.144351679440339</v>
      </c>
      <c r="Y128" s="40"/>
      <c r="Z128" s="39">
        <v>184.86083524926599</v>
      </c>
      <c r="AA128" s="69">
        <v>2.8892658194459964E-2</v>
      </c>
      <c r="AB128" s="70">
        <v>3.2457554997463098E-2</v>
      </c>
      <c r="AC128" s="40"/>
      <c r="AD128" s="39">
        <v>176.65068245706701</v>
      </c>
      <c r="AE128" s="69">
        <v>3.2874384298769987E-2</v>
      </c>
      <c r="AF128" s="70">
        <v>2.0594322248105802E-2</v>
      </c>
      <c r="AG128" s="40"/>
      <c r="AH128" s="39">
        <v>228.594121282099</v>
      </c>
      <c r="AI128" s="69">
        <v>0.18893140500759009</v>
      </c>
      <c r="AJ128" s="70">
        <v>0.269422896226926</v>
      </c>
      <c r="AK128" s="40"/>
      <c r="AL128" s="39">
        <v>128.49537034920601</v>
      </c>
      <c r="AM128" s="69">
        <v>-2.3025129239759856E-3</v>
      </c>
      <c r="AN128" s="70">
        <v>1.7322444687954699E-2</v>
      </c>
      <c r="AO128" s="40"/>
      <c r="AP128" s="39">
        <v>126.67221773825401</v>
      </c>
      <c r="AQ128" s="69">
        <v>7.1660309390499943E-3</v>
      </c>
      <c r="AR128" s="70">
        <v>-9.4349497088026202E-2</v>
      </c>
      <c r="AS128" s="40"/>
      <c r="AT128" s="39">
        <v>136.32438745976401</v>
      </c>
      <c r="AU128" s="69">
        <v>2.2878910825059995E-2</v>
      </c>
      <c r="AV128" s="70">
        <v>2.23486911006834E-2</v>
      </c>
      <c r="AW128" s="40"/>
      <c r="AX128" s="39">
        <v>207.21833845822599</v>
      </c>
      <c r="AY128" s="69">
        <v>2.3062595959570054E-2</v>
      </c>
      <c r="AZ128" s="70">
        <v>2.0677656391169301E-2</v>
      </c>
      <c r="BA128" s="40"/>
      <c r="BB128" s="39">
        <v>166.99762911313499</v>
      </c>
      <c r="BC128" s="69">
        <v>-2.4895601191640138E-3</v>
      </c>
      <c r="BD128" s="70">
        <v>-3.8155953469826399E-2</v>
      </c>
      <c r="BE128" s="40"/>
      <c r="BF128" s="39">
        <v>116.975843839775</v>
      </c>
      <c r="BG128" s="69">
        <v>-7.1072420306289574E-3</v>
      </c>
      <c r="BH128" s="70">
        <v>-2.5230933270776499E-2</v>
      </c>
      <c r="BI128" s="40"/>
      <c r="BJ128" s="39">
        <v>161.56410247347401</v>
      </c>
      <c r="BK128" s="69">
        <v>2.5738839772210031E-2</v>
      </c>
      <c r="BL128" s="70">
        <v>-5.5689940474457104E-3</v>
      </c>
    </row>
    <row r="129" spans="1:64" s="13" customFormat="1" ht="16.5" hidden="1" x14ac:dyDescent="0.35">
      <c r="A129" s="81">
        <v>0</v>
      </c>
      <c r="B129" s="28" t="s">
        <v>27</v>
      </c>
      <c r="C129" s="28">
        <v>5</v>
      </c>
      <c r="D129" s="29" t="s">
        <v>137</v>
      </c>
      <c r="E129" s="28" t="s">
        <v>26</v>
      </c>
      <c r="F129" s="29" t="s">
        <v>138</v>
      </c>
      <c r="G129" s="28" t="s">
        <v>29</v>
      </c>
      <c r="H129" s="28">
        <v>2025</v>
      </c>
      <c r="I129" s="30">
        <v>45778</v>
      </c>
      <c r="J129" s="31"/>
      <c r="K129" s="33"/>
      <c r="L129" s="32"/>
      <c r="N129" s="31"/>
      <c r="O129" s="33"/>
      <c r="P129" s="32"/>
      <c r="Q129" s="34"/>
      <c r="R129" s="31"/>
      <c r="S129" s="33"/>
      <c r="T129" s="32"/>
      <c r="U129" s="34"/>
      <c r="V129" s="31"/>
      <c r="W129" s="33"/>
      <c r="X129" s="32"/>
      <c r="Z129" s="31"/>
      <c r="AA129" s="33"/>
      <c r="AB129" s="32"/>
      <c r="AD129" s="31"/>
      <c r="AE129" s="33"/>
      <c r="AF129" s="32"/>
      <c r="AH129" s="31"/>
      <c r="AI129" s="33"/>
      <c r="AJ129" s="32"/>
      <c r="AL129" s="31"/>
      <c r="AM129" s="33"/>
      <c r="AN129" s="32"/>
      <c r="AP129" s="31"/>
      <c r="AQ129" s="33"/>
      <c r="AR129" s="32"/>
      <c r="AT129" s="31"/>
      <c r="AU129" s="33"/>
      <c r="AV129" s="32"/>
      <c r="AX129" s="31"/>
      <c r="AY129" s="33"/>
      <c r="AZ129" s="32"/>
      <c r="BB129" s="31"/>
      <c r="BC129" s="33"/>
      <c r="BD129" s="32"/>
      <c r="BF129" s="31"/>
      <c r="BG129" s="33"/>
      <c r="BH129" s="32"/>
      <c r="BJ129" s="31"/>
      <c r="BK129" s="33"/>
      <c r="BL129" s="32"/>
    </row>
    <row r="130" spans="1:64" s="13" customFormat="1" ht="16.5" hidden="1" x14ac:dyDescent="0.35">
      <c r="A130" s="81">
        <v>0</v>
      </c>
      <c r="B130" s="28" t="s">
        <v>30</v>
      </c>
      <c r="C130" s="28">
        <v>6</v>
      </c>
      <c r="D130" s="29" t="s">
        <v>137</v>
      </c>
      <c r="E130" s="28" t="s">
        <v>26</v>
      </c>
      <c r="F130" s="29" t="s">
        <v>138</v>
      </c>
      <c r="G130" s="28" t="s">
        <v>29</v>
      </c>
      <c r="H130" s="28">
        <v>2025</v>
      </c>
      <c r="I130" s="30">
        <v>45809</v>
      </c>
      <c r="J130" s="31"/>
      <c r="K130" s="33"/>
      <c r="L130" s="32"/>
      <c r="N130" s="31"/>
      <c r="O130" s="33"/>
      <c r="P130" s="32"/>
      <c r="Q130" s="34"/>
      <c r="R130" s="31"/>
      <c r="S130" s="33"/>
      <c r="T130" s="32"/>
      <c r="U130" s="34"/>
      <c r="V130" s="31"/>
      <c r="W130" s="33"/>
      <c r="X130" s="32"/>
      <c r="Z130" s="31"/>
      <c r="AA130" s="33"/>
      <c r="AB130" s="32"/>
      <c r="AD130" s="31"/>
      <c r="AE130" s="33"/>
      <c r="AF130" s="32"/>
      <c r="AH130" s="31"/>
      <c r="AI130" s="33"/>
      <c r="AJ130" s="32"/>
      <c r="AL130" s="31"/>
      <c r="AM130" s="33"/>
      <c r="AN130" s="32"/>
      <c r="AP130" s="31"/>
      <c r="AQ130" s="33"/>
      <c r="AR130" s="32"/>
      <c r="AT130" s="31"/>
      <c r="AU130" s="33"/>
      <c r="AV130" s="32"/>
      <c r="AX130" s="31"/>
      <c r="AY130" s="33"/>
      <c r="AZ130" s="32"/>
      <c r="BB130" s="31"/>
      <c r="BC130" s="33"/>
      <c r="BD130" s="32"/>
      <c r="BF130" s="31"/>
      <c r="BG130" s="33"/>
      <c r="BH130" s="32"/>
      <c r="BJ130" s="31"/>
      <c r="BK130" s="33"/>
      <c r="BL130" s="32"/>
    </row>
    <row r="131" spans="1:64" s="13" customFormat="1" ht="16.5" hidden="1" x14ac:dyDescent="0.35">
      <c r="A131" s="81">
        <v>0</v>
      </c>
      <c r="B131" s="28" t="s">
        <v>31</v>
      </c>
      <c r="C131" s="28">
        <v>7</v>
      </c>
      <c r="D131" s="29" t="s">
        <v>139</v>
      </c>
      <c r="E131" s="28" t="s">
        <v>33</v>
      </c>
      <c r="F131" s="29" t="s">
        <v>140</v>
      </c>
      <c r="G131" s="28" t="s">
        <v>35</v>
      </c>
      <c r="H131" s="28">
        <v>2025</v>
      </c>
      <c r="I131" s="30">
        <v>45839</v>
      </c>
      <c r="J131" s="31"/>
      <c r="K131" s="33"/>
      <c r="L131" s="32"/>
      <c r="N131" s="31"/>
      <c r="O131" s="33"/>
      <c r="P131" s="32"/>
      <c r="Q131" s="34"/>
      <c r="R131" s="31"/>
      <c r="S131" s="33"/>
      <c r="T131" s="32"/>
      <c r="U131" s="34"/>
      <c r="V131" s="31"/>
      <c r="W131" s="33"/>
      <c r="X131" s="32"/>
      <c r="Z131" s="31"/>
      <c r="AA131" s="33"/>
      <c r="AB131" s="32"/>
      <c r="AD131" s="31"/>
      <c r="AE131" s="33"/>
      <c r="AF131" s="32"/>
      <c r="AH131" s="31"/>
      <c r="AI131" s="33"/>
      <c r="AJ131" s="32"/>
      <c r="AL131" s="31"/>
      <c r="AM131" s="33"/>
      <c r="AN131" s="32"/>
      <c r="AP131" s="31"/>
      <c r="AQ131" s="33"/>
      <c r="AR131" s="32"/>
      <c r="AT131" s="31"/>
      <c r="AU131" s="33"/>
      <c r="AV131" s="32"/>
      <c r="AX131" s="31"/>
      <c r="AY131" s="33"/>
      <c r="AZ131" s="32"/>
      <c r="BB131" s="31"/>
      <c r="BC131" s="33"/>
      <c r="BD131" s="32"/>
      <c r="BF131" s="31"/>
      <c r="BG131" s="33"/>
      <c r="BH131" s="32"/>
      <c r="BJ131" s="31"/>
      <c r="BK131" s="33"/>
      <c r="BL131" s="32"/>
    </row>
    <row r="132" spans="1:64" s="13" customFormat="1" ht="16.5" hidden="1" x14ac:dyDescent="0.35">
      <c r="A132" s="81">
        <v>0</v>
      </c>
      <c r="B132" s="28" t="s">
        <v>36</v>
      </c>
      <c r="C132" s="28">
        <v>8</v>
      </c>
      <c r="D132" s="29" t="s">
        <v>139</v>
      </c>
      <c r="E132" s="28" t="s">
        <v>33</v>
      </c>
      <c r="F132" s="29" t="s">
        <v>140</v>
      </c>
      <c r="G132" s="28" t="s">
        <v>35</v>
      </c>
      <c r="H132" s="28">
        <v>2025</v>
      </c>
      <c r="I132" s="30">
        <v>45870</v>
      </c>
      <c r="J132" s="31"/>
      <c r="K132" s="33"/>
      <c r="L132" s="32"/>
      <c r="N132" s="31"/>
      <c r="O132" s="33"/>
      <c r="P132" s="32"/>
      <c r="Q132" s="34"/>
      <c r="R132" s="31"/>
      <c r="S132" s="33"/>
      <c r="T132" s="32"/>
      <c r="U132" s="34"/>
      <c r="V132" s="31"/>
      <c r="W132" s="33"/>
      <c r="X132" s="32"/>
      <c r="Z132" s="31"/>
      <c r="AA132" s="33"/>
      <c r="AB132" s="32"/>
      <c r="AD132" s="31"/>
      <c r="AE132" s="33"/>
      <c r="AF132" s="32"/>
      <c r="AH132" s="31"/>
      <c r="AI132" s="33"/>
      <c r="AJ132" s="32"/>
      <c r="AL132" s="31"/>
      <c r="AM132" s="33"/>
      <c r="AN132" s="32"/>
      <c r="AP132" s="31"/>
      <c r="AQ132" s="33"/>
      <c r="AR132" s="32"/>
      <c r="AT132" s="31"/>
      <c r="AU132" s="33"/>
      <c r="AV132" s="32"/>
      <c r="AX132" s="31"/>
      <c r="AY132" s="33"/>
      <c r="AZ132" s="32"/>
      <c r="BB132" s="31"/>
      <c r="BC132" s="33"/>
      <c r="BD132" s="32"/>
      <c r="BF132" s="31"/>
      <c r="BG132" s="33"/>
      <c r="BH132" s="32"/>
      <c r="BJ132" s="31"/>
      <c r="BK132" s="33"/>
      <c r="BL132" s="32"/>
    </row>
    <row r="133" spans="1:64" s="13" customFormat="1" ht="16.5" hidden="1" x14ac:dyDescent="0.35">
      <c r="A133" s="81">
        <v>0</v>
      </c>
      <c r="B133" s="28" t="s">
        <v>37</v>
      </c>
      <c r="C133" s="28">
        <v>9</v>
      </c>
      <c r="D133" s="29" t="s">
        <v>139</v>
      </c>
      <c r="E133" s="28" t="s">
        <v>33</v>
      </c>
      <c r="F133" s="29" t="s">
        <v>141</v>
      </c>
      <c r="G133" s="28" t="s">
        <v>39</v>
      </c>
      <c r="H133" s="28">
        <v>2025</v>
      </c>
      <c r="I133" s="30">
        <v>45901</v>
      </c>
      <c r="J133" s="31"/>
      <c r="K133" s="33"/>
      <c r="L133" s="32"/>
      <c r="N133" s="31"/>
      <c r="O133" s="33"/>
      <c r="P133" s="32"/>
      <c r="Q133" s="34"/>
      <c r="R133" s="31"/>
      <c r="S133" s="33"/>
      <c r="T133" s="32"/>
      <c r="U133" s="34"/>
      <c r="V133" s="31"/>
      <c r="W133" s="33"/>
      <c r="X133" s="32"/>
      <c r="Z133" s="31"/>
      <c r="AA133" s="33"/>
      <c r="AB133" s="32"/>
      <c r="AD133" s="31"/>
      <c r="AE133" s="33"/>
      <c r="AF133" s="32"/>
      <c r="AH133" s="31"/>
      <c r="AI133" s="33"/>
      <c r="AJ133" s="32"/>
      <c r="AL133" s="31"/>
      <c r="AM133" s="33"/>
      <c r="AN133" s="32"/>
      <c r="AP133" s="31"/>
      <c r="AQ133" s="33"/>
      <c r="AR133" s="32"/>
      <c r="AT133" s="31"/>
      <c r="AU133" s="33"/>
      <c r="AV133" s="32"/>
      <c r="AX133" s="31"/>
      <c r="AY133" s="33"/>
      <c r="AZ133" s="32"/>
      <c r="BB133" s="31"/>
      <c r="BC133" s="33"/>
      <c r="BD133" s="32"/>
      <c r="BF133" s="31"/>
      <c r="BG133" s="33"/>
      <c r="BH133" s="32"/>
      <c r="BJ133" s="31"/>
      <c r="BK133" s="33"/>
      <c r="BL133" s="32"/>
    </row>
    <row r="134" spans="1:64" s="13" customFormat="1" ht="16.5" hidden="1" x14ac:dyDescent="0.35">
      <c r="A134" s="81">
        <v>0</v>
      </c>
      <c r="B134" s="28" t="s">
        <v>40</v>
      </c>
      <c r="C134" s="28">
        <v>10</v>
      </c>
      <c r="D134" s="29" t="s">
        <v>142</v>
      </c>
      <c r="E134" s="28" t="s">
        <v>12</v>
      </c>
      <c r="F134" s="29" t="s">
        <v>141</v>
      </c>
      <c r="G134" s="28" t="s">
        <v>39</v>
      </c>
      <c r="H134" s="28">
        <v>2025</v>
      </c>
      <c r="I134" s="30">
        <v>45931</v>
      </c>
      <c r="J134" s="31"/>
      <c r="K134" s="33"/>
      <c r="L134" s="32"/>
      <c r="N134" s="31"/>
      <c r="O134" s="33"/>
      <c r="P134" s="32"/>
      <c r="Q134" s="34"/>
      <c r="R134" s="31"/>
      <c r="S134" s="33"/>
      <c r="T134" s="32"/>
      <c r="U134" s="34"/>
      <c r="V134" s="31"/>
      <c r="W134" s="33"/>
      <c r="X134" s="32"/>
      <c r="Z134" s="31"/>
      <c r="AA134" s="33"/>
      <c r="AB134" s="32"/>
      <c r="AD134" s="31"/>
      <c r="AE134" s="33"/>
      <c r="AF134" s="32"/>
      <c r="AH134" s="31"/>
      <c r="AI134" s="33"/>
      <c r="AJ134" s="32"/>
      <c r="AL134" s="31"/>
      <c r="AM134" s="33"/>
      <c r="AN134" s="32"/>
      <c r="AP134" s="31"/>
      <c r="AQ134" s="33"/>
      <c r="AR134" s="32"/>
      <c r="AT134" s="31"/>
      <c r="AU134" s="33"/>
      <c r="AV134" s="32"/>
      <c r="AX134" s="31"/>
      <c r="AY134" s="33"/>
      <c r="AZ134" s="32"/>
      <c r="BB134" s="31"/>
      <c r="BC134" s="33"/>
      <c r="BD134" s="32"/>
      <c r="BF134" s="31"/>
      <c r="BG134" s="33"/>
      <c r="BH134" s="32"/>
      <c r="BJ134" s="31"/>
      <c r="BK134" s="33"/>
      <c r="BL134" s="32"/>
    </row>
    <row r="135" spans="1:64" s="13" customFormat="1" ht="16.5" hidden="1" x14ac:dyDescent="0.35">
      <c r="A135" s="81">
        <v>0</v>
      </c>
      <c r="B135" s="28" t="s">
        <v>42</v>
      </c>
      <c r="C135" s="28">
        <v>11</v>
      </c>
      <c r="D135" s="29" t="s">
        <v>142</v>
      </c>
      <c r="E135" s="28" t="s">
        <v>12</v>
      </c>
      <c r="F135" s="29" t="s">
        <v>143</v>
      </c>
      <c r="G135" s="28" t="s">
        <v>14</v>
      </c>
      <c r="H135" s="28">
        <v>2025</v>
      </c>
      <c r="I135" s="30">
        <v>45962</v>
      </c>
      <c r="J135" s="31"/>
      <c r="K135" s="33"/>
      <c r="L135" s="32"/>
      <c r="N135" s="31"/>
      <c r="O135" s="33"/>
      <c r="P135" s="32"/>
      <c r="Q135" s="34"/>
      <c r="R135" s="31"/>
      <c r="S135" s="33"/>
      <c r="T135" s="32"/>
      <c r="U135" s="34"/>
      <c r="V135" s="31"/>
      <c r="W135" s="33"/>
      <c r="X135" s="32"/>
      <c r="Z135" s="31"/>
      <c r="AA135" s="33"/>
      <c r="AB135" s="32"/>
      <c r="AD135" s="31"/>
      <c r="AE135" s="33"/>
      <c r="AF135" s="32"/>
      <c r="AH135" s="31"/>
      <c r="AI135" s="33"/>
      <c r="AJ135" s="32"/>
      <c r="AL135" s="31"/>
      <c r="AM135" s="33"/>
      <c r="AN135" s="32"/>
      <c r="AP135" s="31"/>
      <c r="AQ135" s="33"/>
      <c r="AR135" s="32"/>
      <c r="AT135" s="31"/>
      <c r="AU135" s="33"/>
      <c r="AV135" s="32"/>
      <c r="AX135" s="31"/>
      <c r="AY135" s="33"/>
      <c r="AZ135" s="32"/>
      <c r="BB135" s="31"/>
      <c r="BC135" s="33"/>
      <c r="BD135" s="32"/>
      <c r="BF135" s="31"/>
      <c r="BG135" s="33"/>
      <c r="BH135" s="32"/>
      <c r="BJ135" s="31"/>
      <c r="BK135" s="33"/>
      <c r="BL135" s="32"/>
    </row>
    <row r="136" spans="1:64" s="13" customFormat="1" ht="16.5" hidden="1" x14ac:dyDescent="0.35">
      <c r="A136" s="82">
        <v>0</v>
      </c>
      <c r="B136" s="28" t="s">
        <v>10</v>
      </c>
      <c r="C136" s="28">
        <v>12</v>
      </c>
      <c r="D136" s="29" t="s">
        <v>142</v>
      </c>
      <c r="E136" s="28" t="s">
        <v>12</v>
      </c>
      <c r="F136" s="29" t="s">
        <v>143</v>
      </c>
      <c r="G136" s="28" t="s">
        <v>14</v>
      </c>
      <c r="H136" s="28">
        <v>2025</v>
      </c>
      <c r="I136" s="30">
        <v>45992</v>
      </c>
      <c r="J136" s="31"/>
      <c r="K136" s="33"/>
      <c r="L136" s="32"/>
      <c r="N136" s="31"/>
      <c r="O136" s="33"/>
      <c r="P136" s="32"/>
      <c r="Q136" s="34"/>
      <c r="R136" s="31"/>
      <c r="S136" s="33"/>
      <c r="T136" s="32"/>
      <c r="U136" s="34"/>
      <c r="V136" s="31"/>
      <c r="W136" s="33"/>
      <c r="X136" s="32"/>
      <c r="Z136" s="31"/>
      <c r="AA136" s="33"/>
      <c r="AB136" s="32"/>
      <c r="AD136" s="31"/>
      <c r="AE136" s="33"/>
      <c r="AF136" s="32"/>
      <c r="AH136" s="31"/>
      <c r="AI136" s="33"/>
      <c r="AJ136" s="32"/>
      <c r="AL136" s="31"/>
      <c r="AM136" s="33"/>
      <c r="AN136" s="32"/>
      <c r="AP136" s="31"/>
      <c r="AQ136" s="33"/>
      <c r="AR136" s="32"/>
      <c r="AT136" s="31"/>
      <c r="AU136" s="33"/>
      <c r="AV136" s="32"/>
      <c r="AX136" s="31"/>
      <c r="AY136" s="33"/>
      <c r="AZ136" s="32"/>
      <c r="BB136" s="31"/>
      <c r="BC136" s="33"/>
      <c r="BD136" s="32"/>
      <c r="BF136" s="31"/>
      <c r="BG136" s="33"/>
      <c r="BH136" s="32"/>
      <c r="BJ136" s="31"/>
      <c r="BK136" s="33"/>
      <c r="BL136" s="32"/>
    </row>
    <row r="137" spans="1:64" s="13" customFormat="1" ht="16.5" hidden="1" x14ac:dyDescent="0.35">
      <c r="A137" s="80">
        <v>2026</v>
      </c>
      <c r="B137" s="28" t="s">
        <v>15</v>
      </c>
      <c r="C137" s="28">
        <v>1</v>
      </c>
      <c r="D137" s="29" t="s">
        <v>144</v>
      </c>
      <c r="E137" s="28" t="s">
        <v>17</v>
      </c>
      <c r="F137" s="29" t="s">
        <v>145</v>
      </c>
      <c r="G137" s="28" t="s">
        <v>19</v>
      </c>
      <c r="H137" s="28">
        <v>2026</v>
      </c>
      <c r="I137" s="30">
        <v>46023</v>
      </c>
      <c r="J137" s="31"/>
      <c r="K137" s="33"/>
      <c r="L137" s="32"/>
      <c r="N137" s="31"/>
      <c r="O137" s="33"/>
      <c r="P137" s="32"/>
      <c r="Q137" s="34"/>
      <c r="R137" s="31"/>
      <c r="S137" s="33"/>
      <c r="T137" s="32"/>
      <c r="U137" s="34"/>
      <c r="V137" s="31"/>
      <c r="W137" s="33"/>
      <c r="X137" s="32"/>
      <c r="Z137" s="31"/>
      <c r="AA137" s="33"/>
      <c r="AB137" s="32"/>
      <c r="AD137" s="31"/>
      <c r="AE137" s="33"/>
      <c r="AF137" s="32"/>
      <c r="AH137" s="31"/>
      <c r="AI137" s="33"/>
      <c r="AJ137" s="32"/>
      <c r="AL137" s="31"/>
      <c r="AM137" s="33"/>
      <c r="AN137" s="32"/>
      <c r="AP137" s="31"/>
      <c r="AQ137" s="33"/>
      <c r="AR137" s="32"/>
      <c r="AT137" s="31"/>
      <c r="AU137" s="33"/>
      <c r="AV137" s="32"/>
      <c r="AX137" s="31"/>
      <c r="AY137" s="33"/>
      <c r="AZ137" s="32"/>
      <c r="BB137" s="31"/>
      <c r="BC137" s="33"/>
      <c r="BD137" s="32"/>
      <c r="BF137" s="31"/>
      <c r="BG137" s="33"/>
      <c r="BH137" s="32"/>
      <c r="BJ137" s="31"/>
      <c r="BK137" s="33"/>
      <c r="BL137" s="32"/>
    </row>
    <row r="138" spans="1:64" s="13" customFormat="1" ht="16.5" hidden="1" x14ac:dyDescent="0.35">
      <c r="A138" s="81">
        <v>0</v>
      </c>
      <c r="B138" s="28" t="s">
        <v>20</v>
      </c>
      <c r="C138" s="28">
        <v>2</v>
      </c>
      <c r="D138" s="29" t="s">
        <v>144</v>
      </c>
      <c r="E138" s="28" t="s">
        <v>17</v>
      </c>
      <c r="F138" s="29" t="s">
        <v>145</v>
      </c>
      <c r="G138" s="28" t="s">
        <v>19</v>
      </c>
      <c r="H138" s="28">
        <v>2026</v>
      </c>
      <c r="I138" s="30">
        <v>46054</v>
      </c>
      <c r="J138" s="31"/>
      <c r="K138" s="33"/>
      <c r="L138" s="32"/>
      <c r="N138" s="31"/>
      <c r="O138" s="33"/>
      <c r="P138" s="32"/>
      <c r="Q138" s="34"/>
      <c r="R138" s="31"/>
      <c r="S138" s="33"/>
      <c r="T138" s="32"/>
      <c r="U138" s="34"/>
      <c r="V138" s="31"/>
      <c r="W138" s="33"/>
      <c r="X138" s="32"/>
      <c r="Z138" s="31"/>
      <c r="AA138" s="33"/>
      <c r="AB138" s="32"/>
      <c r="AD138" s="31"/>
      <c r="AE138" s="33"/>
      <c r="AF138" s="32"/>
      <c r="AH138" s="31"/>
      <c r="AI138" s="33"/>
      <c r="AJ138" s="32"/>
      <c r="AL138" s="31"/>
      <c r="AM138" s="33"/>
      <c r="AN138" s="32"/>
      <c r="AP138" s="31"/>
      <c r="AQ138" s="33"/>
      <c r="AR138" s="32"/>
      <c r="AT138" s="31"/>
      <c r="AU138" s="33"/>
      <c r="AV138" s="32"/>
      <c r="AX138" s="31"/>
      <c r="AY138" s="33"/>
      <c r="AZ138" s="32"/>
      <c r="BB138" s="31"/>
      <c r="BC138" s="33"/>
      <c r="BD138" s="32"/>
      <c r="BF138" s="31"/>
      <c r="BG138" s="33"/>
      <c r="BH138" s="32"/>
      <c r="BJ138" s="31"/>
      <c r="BK138" s="33"/>
      <c r="BL138" s="32"/>
    </row>
    <row r="139" spans="1:64" s="13" customFormat="1" ht="16.5" hidden="1" x14ac:dyDescent="0.35">
      <c r="A139" s="81">
        <v>0</v>
      </c>
      <c r="B139" s="28" t="s">
        <v>21</v>
      </c>
      <c r="C139" s="28">
        <v>3</v>
      </c>
      <c r="D139" s="29" t="s">
        <v>144</v>
      </c>
      <c r="E139" s="28" t="s">
        <v>17</v>
      </c>
      <c r="F139" s="29" t="s">
        <v>146</v>
      </c>
      <c r="G139" s="28" t="s">
        <v>23</v>
      </c>
      <c r="H139" s="28">
        <v>2026</v>
      </c>
      <c r="I139" s="30">
        <v>46082</v>
      </c>
      <c r="J139" s="31"/>
      <c r="K139" s="33"/>
      <c r="L139" s="32"/>
      <c r="N139" s="31"/>
      <c r="O139" s="33"/>
      <c r="P139" s="32"/>
      <c r="Q139" s="34"/>
      <c r="R139" s="31"/>
      <c r="S139" s="33"/>
      <c r="T139" s="32"/>
      <c r="U139" s="34"/>
      <c r="V139" s="31"/>
      <c r="W139" s="33"/>
      <c r="X139" s="32"/>
      <c r="Z139" s="31"/>
      <c r="AA139" s="33"/>
      <c r="AB139" s="32"/>
      <c r="AD139" s="31"/>
      <c r="AE139" s="33"/>
      <c r="AF139" s="32"/>
      <c r="AH139" s="31"/>
      <c r="AI139" s="33"/>
      <c r="AJ139" s="32"/>
      <c r="AL139" s="31"/>
      <c r="AM139" s="33"/>
      <c r="AN139" s="32"/>
      <c r="AP139" s="31"/>
      <c r="AQ139" s="33"/>
      <c r="AR139" s="32"/>
      <c r="AT139" s="31"/>
      <c r="AU139" s="33"/>
      <c r="AV139" s="32"/>
      <c r="AX139" s="31"/>
      <c r="AY139" s="33"/>
      <c r="AZ139" s="32"/>
      <c r="BB139" s="31"/>
      <c r="BC139" s="33"/>
      <c r="BD139" s="32"/>
      <c r="BF139" s="31"/>
      <c r="BG139" s="33"/>
      <c r="BH139" s="32"/>
      <c r="BJ139" s="31"/>
      <c r="BK139" s="33"/>
      <c r="BL139" s="32"/>
    </row>
    <row r="140" spans="1:64" s="13" customFormat="1" ht="16.5" hidden="1" x14ac:dyDescent="0.35">
      <c r="A140" s="81">
        <v>0</v>
      </c>
      <c r="B140" s="28" t="s">
        <v>24</v>
      </c>
      <c r="C140" s="28">
        <v>4</v>
      </c>
      <c r="D140" s="29" t="s">
        <v>147</v>
      </c>
      <c r="E140" s="28" t="s">
        <v>26</v>
      </c>
      <c r="F140" s="29" t="s">
        <v>146</v>
      </c>
      <c r="G140" s="28" t="s">
        <v>23</v>
      </c>
      <c r="H140" s="28">
        <v>2026</v>
      </c>
      <c r="I140" s="30">
        <v>46113</v>
      </c>
      <c r="J140" s="31"/>
      <c r="K140" s="33"/>
      <c r="L140" s="32"/>
      <c r="N140" s="31"/>
      <c r="O140" s="33"/>
      <c r="P140" s="32"/>
      <c r="Q140" s="34"/>
      <c r="R140" s="31"/>
      <c r="S140" s="33"/>
      <c r="T140" s="32"/>
      <c r="U140" s="34"/>
      <c r="V140" s="31"/>
      <c r="W140" s="33"/>
      <c r="X140" s="32"/>
      <c r="Z140" s="31"/>
      <c r="AA140" s="33"/>
      <c r="AB140" s="32"/>
      <c r="AD140" s="31"/>
      <c r="AE140" s="33"/>
      <c r="AF140" s="32"/>
      <c r="AH140" s="31"/>
      <c r="AI140" s="33"/>
      <c r="AJ140" s="32"/>
      <c r="AL140" s="31"/>
      <c r="AM140" s="33"/>
      <c r="AN140" s="32"/>
      <c r="AP140" s="31"/>
      <c r="AQ140" s="33"/>
      <c r="AR140" s="32"/>
      <c r="AT140" s="31"/>
      <c r="AU140" s="33"/>
      <c r="AV140" s="32"/>
      <c r="AX140" s="31"/>
      <c r="AY140" s="33"/>
      <c r="AZ140" s="32"/>
      <c r="BB140" s="31"/>
      <c r="BC140" s="33"/>
      <c r="BD140" s="32"/>
      <c r="BF140" s="31"/>
      <c r="BG140" s="33"/>
      <c r="BH140" s="32"/>
      <c r="BJ140" s="31"/>
      <c r="BK140" s="33"/>
      <c r="BL140" s="32"/>
    </row>
    <row r="141" spans="1:64" s="13" customFormat="1" ht="16.5" hidden="1" x14ac:dyDescent="0.35">
      <c r="A141" s="81">
        <v>0</v>
      </c>
      <c r="B141" s="28" t="s">
        <v>27</v>
      </c>
      <c r="C141" s="28">
        <v>5</v>
      </c>
      <c r="D141" s="29" t="s">
        <v>147</v>
      </c>
      <c r="E141" s="28" t="s">
        <v>26</v>
      </c>
      <c r="F141" s="29" t="s">
        <v>148</v>
      </c>
      <c r="G141" s="28" t="s">
        <v>29</v>
      </c>
      <c r="H141" s="28">
        <v>2026</v>
      </c>
      <c r="I141" s="30">
        <v>46143</v>
      </c>
      <c r="J141" s="31"/>
      <c r="K141" s="33"/>
      <c r="L141" s="32"/>
      <c r="N141" s="31"/>
      <c r="O141" s="33"/>
      <c r="P141" s="32"/>
      <c r="Q141" s="34"/>
      <c r="R141" s="31"/>
      <c r="S141" s="33"/>
      <c r="T141" s="32"/>
      <c r="U141" s="34"/>
      <c r="V141" s="31"/>
      <c r="W141" s="33"/>
      <c r="X141" s="32"/>
      <c r="Z141" s="31"/>
      <c r="AA141" s="33"/>
      <c r="AB141" s="32"/>
      <c r="AD141" s="31"/>
      <c r="AE141" s="33"/>
      <c r="AF141" s="32"/>
      <c r="AH141" s="31"/>
      <c r="AI141" s="33"/>
      <c r="AJ141" s="32"/>
      <c r="AL141" s="31"/>
      <c r="AM141" s="33"/>
      <c r="AN141" s="32"/>
      <c r="AP141" s="31"/>
      <c r="AQ141" s="33"/>
      <c r="AR141" s="32"/>
      <c r="AT141" s="31"/>
      <c r="AU141" s="33"/>
      <c r="AV141" s="32"/>
      <c r="AX141" s="31"/>
      <c r="AY141" s="33"/>
      <c r="AZ141" s="32"/>
      <c r="BB141" s="31"/>
      <c r="BC141" s="33"/>
      <c r="BD141" s="32"/>
      <c r="BF141" s="31"/>
      <c r="BG141" s="33"/>
      <c r="BH141" s="32"/>
      <c r="BJ141" s="31"/>
      <c r="BK141" s="33"/>
      <c r="BL141" s="32"/>
    </row>
    <row r="142" spans="1:64" s="13" customFormat="1" ht="16.5" hidden="1" x14ac:dyDescent="0.35">
      <c r="A142" s="81">
        <v>0</v>
      </c>
      <c r="B142" s="28" t="s">
        <v>30</v>
      </c>
      <c r="C142" s="28">
        <v>6</v>
      </c>
      <c r="D142" s="29" t="s">
        <v>147</v>
      </c>
      <c r="E142" s="28" t="s">
        <v>26</v>
      </c>
      <c r="F142" s="29" t="s">
        <v>148</v>
      </c>
      <c r="G142" s="28" t="s">
        <v>29</v>
      </c>
      <c r="H142" s="28">
        <v>2026</v>
      </c>
      <c r="I142" s="30">
        <v>46174</v>
      </c>
      <c r="J142" s="31"/>
      <c r="K142" s="33"/>
      <c r="L142" s="32"/>
      <c r="N142" s="31"/>
      <c r="O142" s="33"/>
      <c r="P142" s="32"/>
      <c r="Q142" s="34"/>
      <c r="R142" s="31"/>
      <c r="S142" s="33"/>
      <c r="T142" s="32"/>
      <c r="U142" s="34"/>
      <c r="V142" s="31"/>
      <c r="W142" s="33"/>
      <c r="X142" s="32"/>
      <c r="Z142" s="31"/>
      <c r="AA142" s="33"/>
      <c r="AB142" s="32"/>
      <c r="AD142" s="31"/>
      <c r="AE142" s="33"/>
      <c r="AF142" s="32"/>
      <c r="AH142" s="31"/>
      <c r="AI142" s="33"/>
      <c r="AJ142" s="32"/>
      <c r="AL142" s="31"/>
      <c r="AM142" s="33"/>
      <c r="AN142" s="32"/>
      <c r="AP142" s="31"/>
      <c r="AQ142" s="33"/>
      <c r="AR142" s="32"/>
      <c r="AT142" s="31"/>
      <c r="AU142" s="33"/>
      <c r="AV142" s="32"/>
      <c r="AX142" s="31"/>
      <c r="AY142" s="33"/>
      <c r="AZ142" s="32"/>
      <c r="BB142" s="31"/>
      <c r="BC142" s="33"/>
      <c r="BD142" s="32"/>
      <c r="BF142" s="31"/>
      <c r="BG142" s="33"/>
      <c r="BH142" s="32"/>
      <c r="BJ142" s="31"/>
      <c r="BK142" s="33"/>
      <c r="BL142" s="32"/>
    </row>
    <row r="143" spans="1:64" s="13" customFormat="1" ht="16.5" hidden="1" x14ac:dyDescent="0.35">
      <c r="A143" s="81">
        <v>0</v>
      </c>
      <c r="B143" s="28" t="s">
        <v>31</v>
      </c>
      <c r="C143" s="28">
        <v>7</v>
      </c>
      <c r="D143" s="29" t="s">
        <v>149</v>
      </c>
      <c r="E143" s="28" t="s">
        <v>33</v>
      </c>
      <c r="F143" s="29" t="s">
        <v>150</v>
      </c>
      <c r="G143" s="28" t="s">
        <v>35</v>
      </c>
      <c r="H143" s="28">
        <v>2026</v>
      </c>
      <c r="I143" s="30">
        <v>46204</v>
      </c>
      <c r="J143" s="31"/>
      <c r="K143" s="33"/>
      <c r="L143" s="32"/>
      <c r="N143" s="31"/>
      <c r="O143" s="33"/>
      <c r="P143" s="32"/>
      <c r="Q143" s="34"/>
      <c r="R143" s="31"/>
      <c r="S143" s="33"/>
      <c r="T143" s="32"/>
      <c r="U143" s="34"/>
      <c r="V143" s="31"/>
      <c r="W143" s="33"/>
      <c r="X143" s="32"/>
      <c r="Z143" s="31"/>
      <c r="AA143" s="33"/>
      <c r="AB143" s="32"/>
      <c r="AD143" s="31"/>
      <c r="AE143" s="33"/>
      <c r="AF143" s="32"/>
      <c r="AH143" s="31"/>
      <c r="AI143" s="33"/>
      <c r="AJ143" s="32"/>
      <c r="AL143" s="31"/>
      <c r="AM143" s="33"/>
      <c r="AN143" s="32"/>
      <c r="AP143" s="31"/>
      <c r="AQ143" s="33"/>
      <c r="AR143" s="32"/>
      <c r="AT143" s="31"/>
      <c r="AU143" s="33"/>
      <c r="AV143" s="32"/>
      <c r="AX143" s="31"/>
      <c r="AY143" s="33"/>
      <c r="AZ143" s="32"/>
      <c r="BB143" s="31"/>
      <c r="BC143" s="33"/>
      <c r="BD143" s="32"/>
      <c r="BF143" s="31"/>
      <c r="BG143" s="33"/>
      <c r="BH143" s="32"/>
      <c r="BJ143" s="31"/>
      <c r="BK143" s="33"/>
      <c r="BL143" s="32"/>
    </row>
    <row r="144" spans="1:64" s="13" customFormat="1" ht="16.5" hidden="1" x14ac:dyDescent="0.35">
      <c r="A144" s="81">
        <v>0</v>
      </c>
      <c r="B144" s="28" t="s">
        <v>36</v>
      </c>
      <c r="C144" s="28">
        <v>8</v>
      </c>
      <c r="D144" s="29" t="s">
        <v>149</v>
      </c>
      <c r="E144" s="28" t="s">
        <v>33</v>
      </c>
      <c r="F144" s="29" t="s">
        <v>150</v>
      </c>
      <c r="G144" s="28" t="s">
        <v>35</v>
      </c>
      <c r="H144" s="28">
        <v>2026</v>
      </c>
      <c r="I144" s="30">
        <v>46235</v>
      </c>
      <c r="J144" s="31"/>
      <c r="K144" s="33"/>
      <c r="L144" s="32"/>
      <c r="N144" s="31"/>
      <c r="O144" s="33"/>
      <c r="P144" s="32"/>
      <c r="Q144" s="34"/>
      <c r="R144" s="31"/>
      <c r="S144" s="33"/>
      <c r="T144" s="32"/>
      <c r="U144" s="34"/>
      <c r="V144" s="31"/>
      <c r="W144" s="33"/>
      <c r="X144" s="32"/>
      <c r="Z144" s="31"/>
      <c r="AA144" s="33"/>
      <c r="AB144" s="32"/>
      <c r="AD144" s="31"/>
      <c r="AE144" s="33"/>
      <c r="AF144" s="32"/>
      <c r="AH144" s="31"/>
      <c r="AI144" s="33"/>
      <c r="AJ144" s="32"/>
      <c r="AL144" s="31"/>
      <c r="AM144" s="33"/>
      <c r="AN144" s="32"/>
      <c r="AP144" s="31"/>
      <c r="AQ144" s="33"/>
      <c r="AR144" s="32"/>
      <c r="AT144" s="31"/>
      <c r="AU144" s="33"/>
      <c r="AV144" s="32"/>
      <c r="AX144" s="31"/>
      <c r="AY144" s="33"/>
      <c r="AZ144" s="32"/>
      <c r="BB144" s="31"/>
      <c r="BC144" s="33"/>
      <c r="BD144" s="32"/>
      <c r="BF144" s="31"/>
      <c r="BG144" s="33"/>
      <c r="BH144" s="32"/>
      <c r="BJ144" s="31"/>
      <c r="BK144" s="33"/>
      <c r="BL144" s="32"/>
    </row>
    <row r="145" spans="1:64" s="13" customFormat="1" ht="16.5" hidden="1" x14ac:dyDescent="0.35">
      <c r="A145" s="81">
        <v>0</v>
      </c>
      <c r="B145" s="28" t="s">
        <v>37</v>
      </c>
      <c r="C145" s="28">
        <v>9</v>
      </c>
      <c r="D145" s="29" t="s">
        <v>149</v>
      </c>
      <c r="E145" s="28" t="s">
        <v>33</v>
      </c>
      <c r="F145" s="29" t="s">
        <v>151</v>
      </c>
      <c r="G145" s="28" t="s">
        <v>39</v>
      </c>
      <c r="H145" s="28">
        <v>2026</v>
      </c>
      <c r="I145" s="30">
        <v>46266</v>
      </c>
      <c r="J145" s="31"/>
      <c r="K145" s="33"/>
      <c r="L145" s="32"/>
      <c r="N145" s="31"/>
      <c r="O145" s="33"/>
      <c r="P145" s="32"/>
      <c r="Q145" s="34"/>
      <c r="R145" s="31"/>
      <c r="S145" s="33"/>
      <c r="T145" s="32"/>
      <c r="U145" s="34"/>
      <c r="V145" s="31"/>
      <c r="W145" s="33"/>
      <c r="X145" s="32"/>
      <c r="Z145" s="31"/>
      <c r="AA145" s="33"/>
      <c r="AB145" s="32"/>
      <c r="AD145" s="31"/>
      <c r="AE145" s="33"/>
      <c r="AF145" s="32"/>
      <c r="AH145" s="31"/>
      <c r="AI145" s="33"/>
      <c r="AJ145" s="32"/>
      <c r="AL145" s="31"/>
      <c r="AM145" s="33"/>
      <c r="AN145" s="32"/>
      <c r="AP145" s="31"/>
      <c r="AQ145" s="33"/>
      <c r="AR145" s="32"/>
      <c r="AT145" s="31"/>
      <c r="AU145" s="33"/>
      <c r="AV145" s="32"/>
      <c r="AX145" s="31"/>
      <c r="AY145" s="33"/>
      <c r="AZ145" s="32"/>
      <c r="BB145" s="31"/>
      <c r="BC145" s="33"/>
      <c r="BD145" s="32"/>
      <c r="BF145" s="31"/>
      <c r="BG145" s="33"/>
      <c r="BH145" s="32"/>
      <c r="BJ145" s="31"/>
      <c r="BK145" s="33"/>
      <c r="BL145" s="32"/>
    </row>
    <row r="146" spans="1:64" s="13" customFormat="1" ht="16.5" hidden="1" x14ac:dyDescent="0.35">
      <c r="A146" s="81">
        <v>0</v>
      </c>
      <c r="B146" s="28" t="s">
        <v>40</v>
      </c>
      <c r="C146" s="28">
        <v>10</v>
      </c>
      <c r="D146" s="29" t="s">
        <v>152</v>
      </c>
      <c r="E146" s="28" t="s">
        <v>12</v>
      </c>
      <c r="F146" s="29" t="s">
        <v>151</v>
      </c>
      <c r="G146" s="28" t="s">
        <v>39</v>
      </c>
      <c r="H146" s="28">
        <v>2026</v>
      </c>
      <c r="I146" s="30">
        <v>46296</v>
      </c>
      <c r="J146" s="31"/>
      <c r="K146" s="33"/>
      <c r="L146" s="32"/>
      <c r="N146" s="31"/>
      <c r="O146" s="33"/>
      <c r="P146" s="32"/>
      <c r="Q146" s="34"/>
      <c r="R146" s="31"/>
      <c r="S146" s="33"/>
      <c r="T146" s="32"/>
      <c r="U146" s="34"/>
      <c r="V146" s="31"/>
      <c r="W146" s="33"/>
      <c r="X146" s="32"/>
      <c r="Z146" s="31"/>
      <c r="AA146" s="33"/>
      <c r="AB146" s="32"/>
      <c r="AD146" s="31"/>
      <c r="AE146" s="33"/>
      <c r="AF146" s="32"/>
      <c r="AH146" s="31"/>
      <c r="AI146" s="33"/>
      <c r="AJ146" s="32"/>
      <c r="AL146" s="31"/>
      <c r="AM146" s="33"/>
      <c r="AN146" s="32"/>
      <c r="AP146" s="31"/>
      <c r="AQ146" s="33"/>
      <c r="AR146" s="32"/>
      <c r="AT146" s="31"/>
      <c r="AU146" s="33"/>
      <c r="AV146" s="32"/>
      <c r="AX146" s="31"/>
      <c r="AY146" s="33"/>
      <c r="AZ146" s="32"/>
      <c r="BB146" s="31"/>
      <c r="BC146" s="33"/>
      <c r="BD146" s="32"/>
      <c r="BF146" s="31"/>
      <c r="BG146" s="33"/>
      <c r="BH146" s="32"/>
      <c r="BJ146" s="31"/>
      <c r="BK146" s="33"/>
      <c r="BL146" s="32"/>
    </row>
    <row r="147" spans="1:64" s="13" customFormat="1" ht="16.5" hidden="1" x14ac:dyDescent="0.35">
      <c r="A147" s="81">
        <v>0</v>
      </c>
      <c r="B147" s="28" t="s">
        <v>42</v>
      </c>
      <c r="C147" s="28">
        <v>11</v>
      </c>
      <c r="D147" s="29" t="s">
        <v>152</v>
      </c>
      <c r="E147" s="28" t="s">
        <v>12</v>
      </c>
      <c r="F147" s="29" t="s">
        <v>153</v>
      </c>
      <c r="G147" s="28" t="s">
        <v>14</v>
      </c>
      <c r="H147" s="28">
        <v>2026</v>
      </c>
      <c r="I147" s="30">
        <v>46327</v>
      </c>
      <c r="J147" s="31"/>
      <c r="K147" s="33"/>
      <c r="L147" s="32"/>
      <c r="N147" s="31"/>
      <c r="O147" s="33"/>
      <c r="P147" s="32"/>
      <c r="Q147" s="34"/>
      <c r="R147" s="31"/>
      <c r="S147" s="33"/>
      <c r="T147" s="32"/>
      <c r="U147" s="34"/>
      <c r="V147" s="31"/>
      <c r="W147" s="33"/>
      <c r="X147" s="32"/>
      <c r="Z147" s="31"/>
      <c r="AA147" s="33"/>
      <c r="AB147" s="32"/>
      <c r="AD147" s="31"/>
      <c r="AE147" s="33"/>
      <c r="AF147" s="32"/>
      <c r="AH147" s="31"/>
      <c r="AI147" s="33"/>
      <c r="AJ147" s="32"/>
      <c r="AL147" s="31"/>
      <c r="AM147" s="33"/>
      <c r="AN147" s="32"/>
      <c r="AP147" s="31"/>
      <c r="AQ147" s="33"/>
      <c r="AR147" s="32"/>
      <c r="AT147" s="31"/>
      <c r="AU147" s="33"/>
      <c r="AV147" s="32"/>
      <c r="AX147" s="31"/>
      <c r="AY147" s="33"/>
      <c r="AZ147" s="32"/>
      <c r="BB147" s="31"/>
      <c r="BC147" s="33"/>
      <c r="BD147" s="32"/>
      <c r="BF147" s="31"/>
      <c r="BG147" s="33"/>
      <c r="BH147" s="32"/>
      <c r="BJ147" s="31"/>
      <c r="BK147" s="33"/>
      <c r="BL147" s="32"/>
    </row>
    <row r="148" spans="1:64" s="13" customFormat="1" ht="16.5" hidden="1" x14ac:dyDescent="0.35">
      <c r="A148" s="82">
        <v>0</v>
      </c>
      <c r="B148" s="28" t="s">
        <v>10</v>
      </c>
      <c r="C148" s="28">
        <v>12</v>
      </c>
      <c r="D148" s="29" t="s">
        <v>152</v>
      </c>
      <c r="E148" s="28" t="s">
        <v>12</v>
      </c>
      <c r="F148" s="29" t="s">
        <v>153</v>
      </c>
      <c r="G148" s="28" t="s">
        <v>14</v>
      </c>
      <c r="H148" s="28">
        <v>2026</v>
      </c>
      <c r="I148" s="30">
        <v>46357</v>
      </c>
      <c r="J148" s="31"/>
      <c r="K148" s="33"/>
      <c r="L148" s="32"/>
      <c r="N148" s="31"/>
      <c r="O148" s="33"/>
      <c r="P148" s="32"/>
      <c r="Q148" s="34"/>
      <c r="R148" s="31"/>
      <c r="S148" s="33"/>
      <c r="T148" s="32"/>
      <c r="U148" s="34"/>
      <c r="V148" s="31"/>
      <c r="W148" s="33"/>
      <c r="X148" s="32"/>
      <c r="Z148" s="31"/>
      <c r="AA148" s="33"/>
      <c r="AB148" s="32"/>
      <c r="AD148" s="31"/>
      <c r="AE148" s="33"/>
      <c r="AF148" s="32"/>
      <c r="AH148" s="31"/>
      <c r="AI148" s="33"/>
      <c r="AJ148" s="32"/>
      <c r="AL148" s="31"/>
      <c r="AM148" s="33"/>
      <c r="AN148" s="32"/>
      <c r="AP148" s="31"/>
      <c r="AQ148" s="33"/>
      <c r="AR148" s="32"/>
      <c r="AT148" s="31"/>
      <c r="AU148" s="33"/>
      <c r="AV148" s="32"/>
      <c r="AX148" s="31"/>
      <c r="AY148" s="33"/>
      <c r="AZ148" s="32"/>
      <c r="BB148" s="31"/>
      <c r="BC148" s="33"/>
      <c r="BD148" s="32"/>
      <c r="BF148" s="31"/>
      <c r="BG148" s="33"/>
      <c r="BH148" s="32"/>
      <c r="BJ148" s="31"/>
      <c r="BK148" s="33"/>
      <c r="BL148" s="32"/>
    </row>
    <row r="149" spans="1:64" s="13" customFormat="1" ht="16.5" hidden="1" x14ac:dyDescent="0.35">
      <c r="A149" s="80">
        <v>2027</v>
      </c>
      <c r="B149" s="28" t="s">
        <v>15</v>
      </c>
      <c r="C149" s="28">
        <v>1</v>
      </c>
      <c r="D149" s="29" t="s">
        <v>154</v>
      </c>
      <c r="E149" s="28" t="s">
        <v>17</v>
      </c>
      <c r="F149" s="29" t="s">
        <v>155</v>
      </c>
      <c r="G149" s="28" t="s">
        <v>19</v>
      </c>
      <c r="H149" s="28">
        <v>2027</v>
      </c>
      <c r="I149" s="30">
        <v>46388</v>
      </c>
      <c r="J149" s="31"/>
      <c r="K149" s="33"/>
      <c r="L149" s="32"/>
      <c r="N149" s="31"/>
      <c r="O149" s="33"/>
      <c r="P149" s="32"/>
      <c r="Q149" s="34"/>
      <c r="R149" s="31"/>
      <c r="S149" s="33"/>
      <c r="T149" s="32"/>
      <c r="U149" s="34"/>
      <c r="V149" s="31"/>
      <c r="W149" s="33"/>
      <c r="X149" s="32"/>
      <c r="Z149" s="31"/>
      <c r="AA149" s="33"/>
      <c r="AB149" s="32"/>
      <c r="AD149" s="31"/>
      <c r="AE149" s="33"/>
      <c r="AF149" s="32"/>
      <c r="AH149" s="31"/>
      <c r="AI149" s="33"/>
      <c r="AJ149" s="32"/>
      <c r="AL149" s="31"/>
      <c r="AM149" s="33"/>
      <c r="AN149" s="32"/>
      <c r="AP149" s="31"/>
      <c r="AQ149" s="33"/>
      <c r="AR149" s="32"/>
      <c r="AT149" s="31"/>
      <c r="AU149" s="33"/>
      <c r="AV149" s="32"/>
      <c r="AX149" s="31"/>
      <c r="AY149" s="33"/>
      <c r="AZ149" s="32"/>
      <c r="BB149" s="31"/>
      <c r="BC149" s="33"/>
      <c r="BD149" s="32"/>
      <c r="BF149" s="31"/>
      <c r="BG149" s="33"/>
      <c r="BH149" s="32"/>
      <c r="BJ149" s="31"/>
      <c r="BK149" s="33"/>
      <c r="BL149" s="32"/>
    </row>
    <row r="150" spans="1:64" s="13" customFormat="1" ht="16.5" hidden="1" x14ac:dyDescent="0.35">
      <c r="A150" s="81">
        <v>0</v>
      </c>
      <c r="B150" s="28" t="s">
        <v>20</v>
      </c>
      <c r="C150" s="28">
        <v>2</v>
      </c>
      <c r="D150" s="29" t="s">
        <v>154</v>
      </c>
      <c r="E150" s="28" t="s">
        <v>17</v>
      </c>
      <c r="F150" s="29" t="s">
        <v>155</v>
      </c>
      <c r="G150" s="28" t="s">
        <v>19</v>
      </c>
      <c r="H150" s="28">
        <v>2027</v>
      </c>
      <c r="I150" s="30">
        <v>46419</v>
      </c>
      <c r="J150" s="31"/>
      <c r="K150" s="33"/>
      <c r="L150" s="32"/>
      <c r="N150" s="31"/>
      <c r="O150" s="33"/>
      <c r="P150" s="32"/>
      <c r="Q150" s="34"/>
      <c r="R150" s="31"/>
      <c r="S150" s="33"/>
      <c r="T150" s="32"/>
      <c r="U150" s="34"/>
      <c r="V150" s="31"/>
      <c r="W150" s="33"/>
      <c r="X150" s="32"/>
      <c r="Z150" s="31"/>
      <c r="AA150" s="33"/>
      <c r="AB150" s="32"/>
      <c r="AD150" s="31"/>
      <c r="AE150" s="33"/>
      <c r="AF150" s="32"/>
      <c r="AH150" s="31"/>
      <c r="AI150" s="33"/>
      <c r="AJ150" s="32"/>
      <c r="AL150" s="31"/>
      <c r="AM150" s="33"/>
      <c r="AN150" s="32"/>
      <c r="AP150" s="31"/>
      <c r="AQ150" s="33"/>
      <c r="AR150" s="32"/>
      <c r="AT150" s="31"/>
      <c r="AU150" s="33"/>
      <c r="AV150" s="32"/>
      <c r="AX150" s="31"/>
      <c r="AY150" s="33"/>
      <c r="AZ150" s="32"/>
      <c r="BB150" s="31"/>
      <c r="BC150" s="33"/>
      <c r="BD150" s="32"/>
      <c r="BF150" s="31"/>
      <c r="BG150" s="33"/>
      <c r="BH150" s="32"/>
      <c r="BJ150" s="31"/>
      <c r="BK150" s="33"/>
      <c r="BL150" s="32"/>
    </row>
    <row r="151" spans="1:64" s="13" customFormat="1" ht="16.5" hidden="1" x14ac:dyDescent="0.35">
      <c r="A151" s="81">
        <v>0</v>
      </c>
      <c r="B151" s="28" t="s">
        <v>21</v>
      </c>
      <c r="C151" s="28">
        <v>3</v>
      </c>
      <c r="D151" s="29" t="s">
        <v>154</v>
      </c>
      <c r="E151" s="28" t="s">
        <v>17</v>
      </c>
      <c r="F151" s="29" t="s">
        <v>156</v>
      </c>
      <c r="G151" s="28" t="s">
        <v>23</v>
      </c>
      <c r="H151" s="28">
        <v>2027</v>
      </c>
      <c r="I151" s="30">
        <v>46447</v>
      </c>
      <c r="J151" s="31"/>
      <c r="K151" s="33"/>
      <c r="L151" s="32"/>
      <c r="N151" s="31"/>
      <c r="O151" s="33"/>
      <c r="P151" s="32"/>
      <c r="Q151" s="34"/>
      <c r="R151" s="31"/>
      <c r="S151" s="33"/>
      <c r="T151" s="32"/>
      <c r="U151" s="34"/>
      <c r="V151" s="31"/>
      <c r="W151" s="33"/>
      <c r="X151" s="32"/>
      <c r="Z151" s="31"/>
      <c r="AA151" s="33"/>
      <c r="AB151" s="32"/>
      <c r="AD151" s="31"/>
      <c r="AE151" s="33"/>
      <c r="AF151" s="32"/>
      <c r="AH151" s="31"/>
      <c r="AI151" s="33"/>
      <c r="AJ151" s="32"/>
      <c r="AL151" s="31"/>
      <c r="AM151" s="33"/>
      <c r="AN151" s="32"/>
      <c r="AP151" s="31"/>
      <c r="AQ151" s="33"/>
      <c r="AR151" s="32"/>
      <c r="AT151" s="31"/>
      <c r="AU151" s="33"/>
      <c r="AV151" s="32"/>
      <c r="AX151" s="31"/>
      <c r="AY151" s="33"/>
      <c r="AZ151" s="32"/>
      <c r="BB151" s="31"/>
      <c r="BC151" s="33"/>
      <c r="BD151" s="32"/>
      <c r="BF151" s="31"/>
      <c r="BG151" s="33"/>
      <c r="BH151" s="32"/>
      <c r="BJ151" s="31"/>
      <c r="BK151" s="33"/>
      <c r="BL151" s="32"/>
    </row>
    <row r="152" spans="1:64" s="13" customFormat="1" ht="16.5" hidden="1" x14ac:dyDescent="0.35">
      <c r="A152" s="81">
        <v>0</v>
      </c>
      <c r="B152" s="28" t="s">
        <v>24</v>
      </c>
      <c r="C152" s="28">
        <v>4</v>
      </c>
      <c r="D152" s="29" t="s">
        <v>157</v>
      </c>
      <c r="E152" s="28" t="s">
        <v>26</v>
      </c>
      <c r="F152" s="29" t="s">
        <v>156</v>
      </c>
      <c r="G152" s="28" t="s">
        <v>23</v>
      </c>
      <c r="H152" s="28">
        <v>2027</v>
      </c>
      <c r="I152" s="30">
        <v>46478</v>
      </c>
      <c r="J152" s="31"/>
      <c r="K152" s="33"/>
      <c r="L152" s="32"/>
      <c r="N152" s="31"/>
      <c r="O152" s="33"/>
      <c r="P152" s="32"/>
      <c r="Q152" s="34"/>
      <c r="R152" s="31"/>
      <c r="S152" s="33"/>
      <c r="T152" s="32"/>
      <c r="U152" s="34"/>
      <c r="V152" s="31"/>
      <c r="W152" s="33"/>
      <c r="X152" s="32"/>
      <c r="Z152" s="31"/>
      <c r="AA152" s="33"/>
      <c r="AB152" s="32"/>
      <c r="AD152" s="31"/>
      <c r="AE152" s="33"/>
      <c r="AF152" s="32"/>
      <c r="AH152" s="31"/>
      <c r="AI152" s="33"/>
      <c r="AJ152" s="32"/>
      <c r="AL152" s="31"/>
      <c r="AM152" s="33"/>
      <c r="AN152" s="32"/>
      <c r="AP152" s="31"/>
      <c r="AQ152" s="33"/>
      <c r="AR152" s="32"/>
      <c r="AT152" s="31"/>
      <c r="AU152" s="33"/>
      <c r="AV152" s="32"/>
      <c r="AX152" s="31"/>
      <c r="AY152" s="33"/>
      <c r="AZ152" s="32"/>
      <c r="BB152" s="31"/>
      <c r="BC152" s="33"/>
      <c r="BD152" s="32"/>
      <c r="BF152" s="31"/>
      <c r="BG152" s="33"/>
      <c r="BH152" s="32"/>
      <c r="BJ152" s="31"/>
      <c r="BK152" s="33"/>
      <c r="BL152" s="32"/>
    </row>
    <row r="153" spans="1:64" s="13" customFormat="1" ht="16.5" hidden="1" x14ac:dyDescent="0.35">
      <c r="A153" s="81">
        <v>0</v>
      </c>
      <c r="B153" s="28" t="s">
        <v>27</v>
      </c>
      <c r="C153" s="28">
        <v>5</v>
      </c>
      <c r="D153" s="29" t="s">
        <v>157</v>
      </c>
      <c r="E153" s="28" t="s">
        <v>26</v>
      </c>
      <c r="F153" s="29" t="s">
        <v>158</v>
      </c>
      <c r="G153" s="28" t="s">
        <v>29</v>
      </c>
      <c r="H153" s="28">
        <v>2027</v>
      </c>
      <c r="I153" s="30">
        <v>46508</v>
      </c>
      <c r="J153" s="31"/>
      <c r="K153" s="33"/>
      <c r="L153" s="32"/>
      <c r="N153" s="31"/>
      <c r="O153" s="33"/>
      <c r="P153" s="32"/>
      <c r="Q153" s="34"/>
      <c r="R153" s="31"/>
      <c r="S153" s="33"/>
      <c r="T153" s="32"/>
      <c r="U153" s="34"/>
      <c r="V153" s="31"/>
      <c r="W153" s="33"/>
      <c r="X153" s="32"/>
      <c r="Z153" s="31"/>
      <c r="AA153" s="33"/>
      <c r="AB153" s="32"/>
      <c r="AD153" s="31"/>
      <c r="AE153" s="33"/>
      <c r="AF153" s="32"/>
      <c r="AH153" s="31"/>
      <c r="AI153" s="33"/>
      <c r="AJ153" s="32"/>
      <c r="AL153" s="31"/>
      <c r="AM153" s="33"/>
      <c r="AN153" s="32"/>
      <c r="AP153" s="31"/>
      <c r="AQ153" s="33"/>
      <c r="AR153" s="32"/>
      <c r="AT153" s="31"/>
      <c r="AU153" s="33"/>
      <c r="AV153" s="32"/>
      <c r="AX153" s="31"/>
      <c r="AY153" s="33"/>
      <c r="AZ153" s="32"/>
      <c r="BB153" s="31"/>
      <c r="BC153" s="33"/>
      <c r="BD153" s="32"/>
      <c r="BF153" s="31"/>
      <c r="BG153" s="33"/>
      <c r="BH153" s="32"/>
      <c r="BJ153" s="31"/>
      <c r="BK153" s="33"/>
      <c r="BL153" s="32"/>
    </row>
    <row r="154" spans="1:64" s="13" customFormat="1" ht="16.5" hidden="1" x14ac:dyDescent="0.35">
      <c r="A154" s="81">
        <v>0</v>
      </c>
      <c r="B154" s="28" t="s">
        <v>30</v>
      </c>
      <c r="C154" s="28">
        <v>6</v>
      </c>
      <c r="D154" s="29" t="s">
        <v>157</v>
      </c>
      <c r="E154" s="28" t="s">
        <v>26</v>
      </c>
      <c r="F154" s="29" t="s">
        <v>158</v>
      </c>
      <c r="G154" s="28" t="s">
        <v>29</v>
      </c>
      <c r="H154" s="28">
        <v>2027</v>
      </c>
      <c r="I154" s="30">
        <v>46539</v>
      </c>
      <c r="J154" s="31"/>
      <c r="K154" s="33"/>
      <c r="L154" s="32"/>
      <c r="N154" s="31"/>
      <c r="O154" s="33"/>
      <c r="P154" s="32"/>
      <c r="Q154" s="34"/>
      <c r="R154" s="31"/>
      <c r="S154" s="33"/>
      <c r="T154" s="32"/>
      <c r="U154" s="34"/>
      <c r="V154" s="31"/>
      <c r="W154" s="33"/>
      <c r="X154" s="32"/>
      <c r="Z154" s="31"/>
      <c r="AA154" s="33"/>
      <c r="AB154" s="32"/>
      <c r="AD154" s="31"/>
      <c r="AE154" s="33"/>
      <c r="AF154" s="32"/>
      <c r="AH154" s="31"/>
      <c r="AI154" s="33"/>
      <c r="AJ154" s="32"/>
      <c r="AL154" s="31"/>
      <c r="AM154" s="33"/>
      <c r="AN154" s="32"/>
      <c r="AP154" s="31"/>
      <c r="AQ154" s="33"/>
      <c r="AR154" s="32"/>
      <c r="AT154" s="31"/>
      <c r="AU154" s="33"/>
      <c r="AV154" s="32"/>
      <c r="AX154" s="31"/>
      <c r="AY154" s="33"/>
      <c r="AZ154" s="32"/>
      <c r="BB154" s="31"/>
      <c r="BC154" s="33"/>
      <c r="BD154" s="32"/>
      <c r="BF154" s="31"/>
      <c r="BG154" s="33"/>
      <c r="BH154" s="32"/>
      <c r="BJ154" s="31"/>
      <c r="BK154" s="33"/>
      <c r="BL154" s="32"/>
    </row>
    <row r="155" spans="1:64" s="13" customFormat="1" ht="16.5" hidden="1" x14ac:dyDescent="0.35">
      <c r="A155" s="81">
        <v>0</v>
      </c>
      <c r="B155" s="28" t="s">
        <v>31</v>
      </c>
      <c r="C155" s="28">
        <v>7</v>
      </c>
      <c r="D155" s="29" t="s">
        <v>159</v>
      </c>
      <c r="E155" s="28" t="s">
        <v>33</v>
      </c>
      <c r="F155" s="29" t="s">
        <v>160</v>
      </c>
      <c r="G155" s="28" t="s">
        <v>35</v>
      </c>
      <c r="H155" s="28">
        <v>2027</v>
      </c>
      <c r="I155" s="30">
        <v>46569</v>
      </c>
      <c r="J155" s="31"/>
      <c r="K155" s="33"/>
      <c r="L155" s="32"/>
      <c r="N155" s="31"/>
      <c r="O155" s="33"/>
      <c r="P155" s="32"/>
      <c r="Q155" s="34"/>
      <c r="R155" s="31"/>
      <c r="S155" s="33"/>
      <c r="T155" s="32"/>
      <c r="U155" s="34"/>
      <c r="V155" s="31"/>
      <c r="W155" s="33"/>
      <c r="X155" s="32"/>
      <c r="Z155" s="31"/>
      <c r="AA155" s="33"/>
      <c r="AB155" s="32"/>
      <c r="AD155" s="31"/>
      <c r="AE155" s="33"/>
      <c r="AF155" s="32"/>
      <c r="AH155" s="31"/>
      <c r="AI155" s="33"/>
      <c r="AJ155" s="32"/>
      <c r="AL155" s="31"/>
      <c r="AM155" s="33"/>
      <c r="AN155" s="32"/>
      <c r="AP155" s="31"/>
      <c r="AQ155" s="33"/>
      <c r="AR155" s="32"/>
      <c r="AT155" s="31"/>
      <c r="AU155" s="33"/>
      <c r="AV155" s="32"/>
      <c r="AX155" s="31"/>
      <c r="AY155" s="33"/>
      <c r="AZ155" s="32"/>
      <c r="BB155" s="31"/>
      <c r="BC155" s="33"/>
      <c r="BD155" s="32"/>
      <c r="BF155" s="31"/>
      <c r="BG155" s="33"/>
      <c r="BH155" s="32"/>
      <c r="BJ155" s="31"/>
      <c r="BK155" s="33"/>
      <c r="BL155" s="32"/>
    </row>
    <row r="156" spans="1:64" s="13" customFormat="1" ht="16.5" hidden="1" x14ac:dyDescent="0.35">
      <c r="A156" s="81">
        <v>0</v>
      </c>
      <c r="B156" s="28" t="s">
        <v>36</v>
      </c>
      <c r="C156" s="28">
        <v>8</v>
      </c>
      <c r="D156" s="29" t="s">
        <v>159</v>
      </c>
      <c r="E156" s="28" t="s">
        <v>33</v>
      </c>
      <c r="F156" s="29" t="s">
        <v>160</v>
      </c>
      <c r="G156" s="28" t="s">
        <v>35</v>
      </c>
      <c r="H156" s="28">
        <v>2027</v>
      </c>
      <c r="I156" s="30">
        <v>46600</v>
      </c>
      <c r="J156" s="31"/>
      <c r="K156" s="33"/>
      <c r="L156" s="32"/>
      <c r="N156" s="31"/>
      <c r="O156" s="33"/>
      <c r="P156" s="32"/>
      <c r="Q156" s="34"/>
      <c r="R156" s="31"/>
      <c r="S156" s="33"/>
      <c r="T156" s="32"/>
      <c r="U156" s="34"/>
      <c r="V156" s="31"/>
      <c r="W156" s="33"/>
      <c r="X156" s="32"/>
      <c r="Z156" s="31"/>
      <c r="AA156" s="33"/>
      <c r="AB156" s="32"/>
      <c r="AD156" s="31"/>
      <c r="AE156" s="33"/>
      <c r="AF156" s="32"/>
      <c r="AH156" s="31"/>
      <c r="AI156" s="33"/>
      <c r="AJ156" s="32"/>
      <c r="AL156" s="31"/>
      <c r="AM156" s="33"/>
      <c r="AN156" s="32"/>
      <c r="AP156" s="31"/>
      <c r="AQ156" s="33"/>
      <c r="AR156" s="32"/>
      <c r="AT156" s="31"/>
      <c r="AU156" s="33"/>
      <c r="AV156" s="32"/>
      <c r="AX156" s="31"/>
      <c r="AY156" s="33"/>
      <c r="AZ156" s="32"/>
      <c r="BB156" s="31"/>
      <c r="BC156" s="33"/>
      <c r="BD156" s="32"/>
      <c r="BF156" s="31"/>
      <c r="BG156" s="33"/>
      <c r="BH156" s="32"/>
      <c r="BJ156" s="31"/>
      <c r="BK156" s="33"/>
      <c r="BL156" s="32"/>
    </row>
    <row r="157" spans="1:64" s="13" customFormat="1" ht="16.5" hidden="1" x14ac:dyDescent="0.35">
      <c r="A157" s="81">
        <v>0</v>
      </c>
      <c r="B157" s="28" t="s">
        <v>37</v>
      </c>
      <c r="C157" s="28">
        <v>9</v>
      </c>
      <c r="D157" s="29" t="s">
        <v>159</v>
      </c>
      <c r="E157" s="28" t="s">
        <v>33</v>
      </c>
      <c r="F157" s="29" t="s">
        <v>161</v>
      </c>
      <c r="G157" s="28" t="s">
        <v>39</v>
      </c>
      <c r="H157" s="28">
        <v>2027</v>
      </c>
      <c r="I157" s="30">
        <v>46631</v>
      </c>
      <c r="J157" s="31"/>
      <c r="K157" s="33"/>
      <c r="L157" s="32"/>
      <c r="N157" s="31"/>
      <c r="O157" s="33"/>
      <c r="P157" s="32"/>
      <c r="Q157" s="34"/>
      <c r="R157" s="31"/>
      <c r="S157" s="33"/>
      <c r="T157" s="32"/>
      <c r="U157" s="34"/>
      <c r="V157" s="31"/>
      <c r="W157" s="33"/>
      <c r="X157" s="32"/>
      <c r="Z157" s="31"/>
      <c r="AA157" s="33"/>
      <c r="AB157" s="32"/>
      <c r="AD157" s="31"/>
      <c r="AE157" s="33"/>
      <c r="AF157" s="32"/>
      <c r="AH157" s="31"/>
      <c r="AI157" s="33"/>
      <c r="AJ157" s="32"/>
      <c r="AL157" s="31"/>
      <c r="AM157" s="33"/>
      <c r="AN157" s="32"/>
      <c r="AP157" s="31"/>
      <c r="AQ157" s="33"/>
      <c r="AR157" s="32"/>
      <c r="AT157" s="31"/>
      <c r="AU157" s="33"/>
      <c r="AV157" s="32"/>
      <c r="AX157" s="31"/>
      <c r="AY157" s="33"/>
      <c r="AZ157" s="32"/>
      <c r="BB157" s="31"/>
      <c r="BC157" s="33"/>
      <c r="BD157" s="32"/>
      <c r="BF157" s="31"/>
      <c r="BG157" s="33"/>
      <c r="BH157" s="32"/>
      <c r="BJ157" s="31"/>
      <c r="BK157" s="33"/>
      <c r="BL157" s="32"/>
    </row>
    <row r="158" spans="1:64" s="13" customFormat="1" ht="16.5" hidden="1" x14ac:dyDescent="0.35">
      <c r="A158" s="81">
        <v>0</v>
      </c>
      <c r="B158" s="28" t="s">
        <v>40</v>
      </c>
      <c r="C158" s="28">
        <v>10</v>
      </c>
      <c r="D158" s="29" t="s">
        <v>162</v>
      </c>
      <c r="E158" s="28" t="s">
        <v>12</v>
      </c>
      <c r="F158" s="29" t="s">
        <v>161</v>
      </c>
      <c r="G158" s="28" t="s">
        <v>39</v>
      </c>
      <c r="H158" s="28">
        <v>2027</v>
      </c>
      <c r="I158" s="30">
        <v>46661</v>
      </c>
      <c r="J158" s="31"/>
      <c r="K158" s="33"/>
      <c r="L158" s="32"/>
      <c r="N158" s="31"/>
      <c r="O158" s="33"/>
      <c r="P158" s="32"/>
      <c r="Q158" s="34"/>
      <c r="R158" s="31"/>
      <c r="S158" s="33"/>
      <c r="T158" s="32"/>
      <c r="U158" s="34"/>
      <c r="V158" s="31"/>
      <c r="W158" s="33"/>
      <c r="X158" s="32"/>
      <c r="Z158" s="31"/>
      <c r="AA158" s="33"/>
      <c r="AB158" s="32"/>
      <c r="AD158" s="31"/>
      <c r="AE158" s="33"/>
      <c r="AF158" s="32"/>
      <c r="AH158" s="31"/>
      <c r="AI158" s="33"/>
      <c r="AJ158" s="32"/>
      <c r="AL158" s="31"/>
      <c r="AM158" s="33"/>
      <c r="AN158" s="32"/>
      <c r="AP158" s="31"/>
      <c r="AQ158" s="33"/>
      <c r="AR158" s="32"/>
      <c r="AT158" s="31"/>
      <c r="AU158" s="33"/>
      <c r="AV158" s="32"/>
      <c r="AX158" s="31"/>
      <c r="AY158" s="33"/>
      <c r="AZ158" s="32"/>
      <c r="BB158" s="31"/>
      <c r="BC158" s="33"/>
      <c r="BD158" s="32"/>
      <c r="BF158" s="31"/>
      <c r="BG158" s="33"/>
      <c r="BH158" s="32"/>
      <c r="BJ158" s="31"/>
      <c r="BK158" s="33"/>
      <c r="BL158" s="32"/>
    </row>
    <row r="159" spans="1:64" s="13" customFormat="1" ht="16.5" hidden="1" x14ac:dyDescent="0.35">
      <c r="A159" s="81">
        <v>0</v>
      </c>
      <c r="B159" s="28" t="s">
        <v>42</v>
      </c>
      <c r="C159" s="28">
        <v>11</v>
      </c>
      <c r="D159" s="29" t="s">
        <v>162</v>
      </c>
      <c r="E159" s="28" t="s">
        <v>12</v>
      </c>
      <c r="F159" s="29" t="s">
        <v>163</v>
      </c>
      <c r="G159" s="28" t="s">
        <v>14</v>
      </c>
      <c r="H159" s="28">
        <v>2027</v>
      </c>
      <c r="I159" s="30">
        <v>46692</v>
      </c>
      <c r="J159" s="31"/>
      <c r="K159" s="33"/>
      <c r="L159" s="32"/>
      <c r="N159" s="31"/>
      <c r="O159" s="33"/>
      <c r="P159" s="32"/>
      <c r="Q159" s="34"/>
      <c r="R159" s="31"/>
      <c r="S159" s="33"/>
      <c r="T159" s="32"/>
      <c r="U159" s="34"/>
      <c r="V159" s="31"/>
      <c r="W159" s="33"/>
      <c r="X159" s="32"/>
      <c r="Z159" s="31"/>
      <c r="AA159" s="33"/>
      <c r="AB159" s="32"/>
      <c r="AD159" s="31"/>
      <c r="AE159" s="33"/>
      <c r="AF159" s="32"/>
      <c r="AH159" s="31"/>
      <c r="AI159" s="33"/>
      <c r="AJ159" s="32"/>
      <c r="AL159" s="31"/>
      <c r="AM159" s="33"/>
      <c r="AN159" s="32"/>
      <c r="AP159" s="31"/>
      <c r="AQ159" s="33"/>
      <c r="AR159" s="32"/>
      <c r="AT159" s="31"/>
      <c r="AU159" s="33"/>
      <c r="AV159" s="32"/>
      <c r="AX159" s="31"/>
      <c r="AY159" s="33"/>
      <c r="AZ159" s="32"/>
      <c r="BB159" s="31"/>
      <c r="BC159" s="33"/>
      <c r="BD159" s="32"/>
      <c r="BF159" s="31"/>
      <c r="BG159" s="33"/>
      <c r="BH159" s="32"/>
      <c r="BJ159" s="31"/>
      <c r="BK159" s="33"/>
      <c r="BL159" s="32"/>
    </row>
    <row r="160" spans="1:64" s="13" customFormat="1" ht="16.5" hidden="1" x14ac:dyDescent="0.35">
      <c r="A160" s="82">
        <v>0</v>
      </c>
      <c r="B160" s="28" t="s">
        <v>10</v>
      </c>
      <c r="C160" s="28">
        <v>12</v>
      </c>
      <c r="D160" s="29" t="s">
        <v>162</v>
      </c>
      <c r="E160" s="28" t="s">
        <v>12</v>
      </c>
      <c r="F160" s="29" t="s">
        <v>163</v>
      </c>
      <c r="G160" s="28" t="s">
        <v>14</v>
      </c>
      <c r="H160" s="28">
        <v>2027</v>
      </c>
      <c r="I160" s="30">
        <v>46722</v>
      </c>
      <c r="J160" s="31"/>
      <c r="K160" s="33"/>
      <c r="L160" s="32"/>
      <c r="N160" s="31"/>
      <c r="O160" s="33"/>
      <c r="P160" s="32"/>
      <c r="Q160" s="34"/>
      <c r="R160" s="31"/>
      <c r="S160" s="33"/>
      <c r="T160" s="32"/>
      <c r="U160" s="34"/>
      <c r="V160" s="31"/>
      <c r="W160" s="33"/>
      <c r="X160" s="32"/>
      <c r="Z160" s="31"/>
      <c r="AA160" s="33"/>
      <c r="AB160" s="32"/>
      <c r="AD160" s="31"/>
      <c r="AE160" s="33"/>
      <c r="AF160" s="32"/>
      <c r="AH160" s="31"/>
      <c r="AI160" s="33"/>
      <c r="AJ160" s="32"/>
      <c r="AL160" s="31"/>
      <c r="AM160" s="33"/>
      <c r="AN160" s="32"/>
      <c r="AP160" s="31"/>
      <c r="AQ160" s="33"/>
      <c r="AR160" s="32"/>
      <c r="AT160" s="31"/>
      <c r="AU160" s="33"/>
      <c r="AV160" s="32"/>
      <c r="AX160" s="31"/>
      <c r="AY160" s="33"/>
      <c r="AZ160" s="32"/>
      <c r="BB160" s="31"/>
      <c r="BC160" s="33"/>
      <c r="BD160" s="32"/>
      <c r="BF160" s="31"/>
      <c r="BG160" s="33"/>
      <c r="BH160" s="32"/>
      <c r="BJ160" s="31"/>
      <c r="BK160" s="33"/>
      <c r="BL160" s="32"/>
    </row>
    <row r="161" spans="1:64" s="13" customFormat="1" ht="16.5" hidden="1" x14ac:dyDescent="0.35">
      <c r="A161" s="80">
        <v>2028</v>
      </c>
      <c r="B161" s="28" t="s">
        <v>15</v>
      </c>
      <c r="C161" s="28">
        <v>1</v>
      </c>
      <c r="D161" s="29" t="s">
        <v>164</v>
      </c>
      <c r="E161" s="28" t="s">
        <v>17</v>
      </c>
      <c r="F161" s="29" t="s">
        <v>165</v>
      </c>
      <c r="G161" s="28" t="s">
        <v>19</v>
      </c>
      <c r="H161" s="28">
        <v>2028</v>
      </c>
      <c r="I161" s="30">
        <v>46753</v>
      </c>
      <c r="J161" s="31"/>
      <c r="K161" s="33"/>
      <c r="L161" s="32"/>
      <c r="N161" s="31"/>
      <c r="O161" s="33"/>
      <c r="P161" s="32"/>
      <c r="Q161" s="34"/>
      <c r="R161" s="31"/>
      <c r="S161" s="33"/>
      <c r="T161" s="32"/>
      <c r="U161" s="34"/>
      <c r="V161" s="31"/>
      <c r="W161" s="33"/>
      <c r="X161" s="32"/>
      <c r="Z161" s="31"/>
      <c r="AA161" s="33"/>
      <c r="AB161" s="32"/>
      <c r="AD161" s="31"/>
      <c r="AE161" s="33"/>
      <c r="AF161" s="32"/>
      <c r="AH161" s="31"/>
      <c r="AI161" s="33"/>
      <c r="AJ161" s="32"/>
      <c r="AL161" s="31"/>
      <c r="AM161" s="33"/>
      <c r="AN161" s="32"/>
      <c r="AP161" s="31"/>
      <c r="AQ161" s="33"/>
      <c r="AR161" s="32"/>
      <c r="AT161" s="31"/>
      <c r="AU161" s="33"/>
      <c r="AV161" s="32"/>
      <c r="AX161" s="31"/>
      <c r="AY161" s="33"/>
      <c r="AZ161" s="32"/>
      <c r="BB161" s="31"/>
      <c r="BC161" s="33"/>
      <c r="BD161" s="32"/>
      <c r="BF161" s="31"/>
      <c r="BG161" s="33"/>
      <c r="BH161" s="32"/>
      <c r="BJ161" s="31"/>
      <c r="BK161" s="33"/>
      <c r="BL161" s="32"/>
    </row>
    <row r="162" spans="1:64" s="13" customFormat="1" ht="16.5" hidden="1" x14ac:dyDescent="0.35">
      <c r="A162" s="81">
        <v>0</v>
      </c>
      <c r="B162" s="28" t="s">
        <v>20</v>
      </c>
      <c r="C162" s="28">
        <v>2</v>
      </c>
      <c r="D162" s="29" t="s">
        <v>164</v>
      </c>
      <c r="E162" s="28" t="s">
        <v>17</v>
      </c>
      <c r="F162" s="29" t="s">
        <v>165</v>
      </c>
      <c r="G162" s="28" t="s">
        <v>19</v>
      </c>
      <c r="H162" s="28">
        <v>2028</v>
      </c>
      <c r="I162" s="30">
        <v>46784</v>
      </c>
      <c r="J162" s="31"/>
      <c r="K162" s="33"/>
      <c r="L162" s="32"/>
      <c r="N162" s="31"/>
      <c r="O162" s="33"/>
      <c r="P162" s="32"/>
      <c r="Q162" s="34"/>
      <c r="R162" s="31"/>
      <c r="S162" s="33"/>
      <c r="T162" s="32"/>
      <c r="U162" s="34"/>
      <c r="V162" s="31"/>
      <c r="W162" s="33"/>
      <c r="X162" s="32"/>
      <c r="Z162" s="31"/>
      <c r="AA162" s="33"/>
      <c r="AB162" s="32"/>
      <c r="AD162" s="31"/>
      <c r="AE162" s="33"/>
      <c r="AF162" s="32"/>
      <c r="AH162" s="31"/>
      <c r="AI162" s="33"/>
      <c r="AJ162" s="32"/>
      <c r="AL162" s="31"/>
      <c r="AM162" s="33"/>
      <c r="AN162" s="32"/>
      <c r="AP162" s="31"/>
      <c r="AQ162" s="33"/>
      <c r="AR162" s="32"/>
      <c r="AT162" s="31"/>
      <c r="AU162" s="33"/>
      <c r="AV162" s="32"/>
      <c r="AX162" s="31"/>
      <c r="AY162" s="33"/>
      <c r="AZ162" s="32"/>
      <c r="BB162" s="31"/>
      <c r="BC162" s="33"/>
      <c r="BD162" s="32"/>
      <c r="BF162" s="31"/>
      <c r="BG162" s="33"/>
      <c r="BH162" s="32"/>
      <c r="BJ162" s="31"/>
      <c r="BK162" s="33"/>
      <c r="BL162" s="32"/>
    </row>
    <row r="163" spans="1:64" s="13" customFormat="1" ht="16.5" hidden="1" x14ac:dyDescent="0.35">
      <c r="A163" s="81">
        <v>0</v>
      </c>
      <c r="B163" s="28" t="s">
        <v>21</v>
      </c>
      <c r="C163" s="28">
        <v>3</v>
      </c>
      <c r="D163" s="29" t="s">
        <v>164</v>
      </c>
      <c r="E163" s="28" t="s">
        <v>17</v>
      </c>
      <c r="F163" s="29" t="s">
        <v>166</v>
      </c>
      <c r="G163" s="28" t="s">
        <v>23</v>
      </c>
      <c r="H163" s="28">
        <v>2028</v>
      </c>
      <c r="I163" s="30">
        <v>46813</v>
      </c>
      <c r="J163" s="31"/>
      <c r="K163" s="33"/>
      <c r="L163" s="32"/>
      <c r="N163" s="31"/>
      <c r="O163" s="33"/>
      <c r="P163" s="32"/>
      <c r="Q163" s="34"/>
      <c r="R163" s="31"/>
      <c r="S163" s="33"/>
      <c r="T163" s="32"/>
      <c r="U163" s="34"/>
      <c r="V163" s="31"/>
      <c r="W163" s="33"/>
      <c r="X163" s="32"/>
      <c r="Z163" s="31"/>
      <c r="AA163" s="33"/>
      <c r="AB163" s="32"/>
      <c r="AD163" s="31"/>
      <c r="AE163" s="33"/>
      <c r="AF163" s="32"/>
      <c r="AH163" s="31"/>
      <c r="AI163" s="33"/>
      <c r="AJ163" s="32"/>
      <c r="AL163" s="31"/>
      <c r="AM163" s="33"/>
      <c r="AN163" s="32"/>
      <c r="AP163" s="31"/>
      <c r="AQ163" s="33"/>
      <c r="AR163" s="32"/>
      <c r="AT163" s="31"/>
      <c r="AU163" s="33"/>
      <c r="AV163" s="32"/>
      <c r="AX163" s="31"/>
      <c r="AY163" s="33"/>
      <c r="AZ163" s="32"/>
      <c r="BB163" s="31"/>
      <c r="BC163" s="33"/>
      <c r="BD163" s="32"/>
      <c r="BF163" s="31"/>
      <c r="BG163" s="33"/>
      <c r="BH163" s="32"/>
      <c r="BJ163" s="31"/>
      <c r="BK163" s="33"/>
      <c r="BL163" s="32"/>
    </row>
    <row r="164" spans="1:64" s="13" customFormat="1" ht="16.5" hidden="1" x14ac:dyDescent="0.35">
      <c r="A164" s="81">
        <v>0</v>
      </c>
      <c r="B164" s="28" t="s">
        <v>24</v>
      </c>
      <c r="C164" s="28">
        <v>4</v>
      </c>
      <c r="D164" s="29" t="s">
        <v>167</v>
      </c>
      <c r="E164" s="28" t="s">
        <v>26</v>
      </c>
      <c r="F164" s="29" t="s">
        <v>166</v>
      </c>
      <c r="G164" s="28" t="s">
        <v>23</v>
      </c>
      <c r="H164" s="28">
        <v>2028</v>
      </c>
      <c r="I164" s="30">
        <v>46844</v>
      </c>
      <c r="J164" s="31"/>
      <c r="K164" s="33"/>
      <c r="L164" s="32"/>
      <c r="N164" s="31"/>
      <c r="O164" s="33"/>
      <c r="P164" s="32"/>
      <c r="Q164" s="34"/>
      <c r="R164" s="31"/>
      <c r="S164" s="33"/>
      <c r="T164" s="32"/>
      <c r="U164" s="34"/>
      <c r="V164" s="31"/>
      <c r="W164" s="33"/>
      <c r="X164" s="32"/>
      <c r="Z164" s="31"/>
      <c r="AA164" s="33"/>
      <c r="AB164" s="32"/>
      <c r="AD164" s="31"/>
      <c r="AE164" s="33"/>
      <c r="AF164" s="32"/>
      <c r="AH164" s="31"/>
      <c r="AI164" s="33"/>
      <c r="AJ164" s="32"/>
      <c r="AL164" s="31"/>
      <c r="AM164" s="33"/>
      <c r="AN164" s="32"/>
      <c r="AP164" s="31"/>
      <c r="AQ164" s="33"/>
      <c r="AR164" s="32"/>
      <c r="AT164" s="31"/>
      <c r="AU164" s="33"/>
      <c r="AV164" s="32"/>
      <c r="AX164" s="31"/>
      <c r="AY164" s="33"/>
      <c r="AZ164" s="32"/>
      <c r="BB164" s="31"/>
      <c r="BC164" s="33"/>
      <c r="BD164" s="32"/>
      <c r="BF164" s="31"/>
      <c r="BG164" s="33"/>
      <c r="BH164" s="32"/>
      <c r="BJ164" s="31"/>
      <c r="BK164" s="33"/>
      <c r="BL164" s="32"/>
    </row>
    <row r="165" spans="1:64" s="13" customFormat="1" ht="16.5" hidden="1" x14ac:dyDescent="0.35">
      <c r="A165" s="81">
        <v>0</v>
      </c>
      <c r="B165" s="28" t="s">
        <v>27</v>
      </c>
      <c r="C165" s="28">
        <v>5</v>
      </c>
      <c r="D165" s="29" t="s">
        <v>167</v>
      </c>
      <c r="E165" s="28" t="s">
        <v>26</v>
      </c>
      <c r="F165" s="29" t="s">
        <v>168</v>
      </c>
      <c r="G165" s="28" t="s">
        <v>29</v>
      </c>
      <c r="H165" s="28">
        <v>2028</v>
      </c>
      <c r="I165" s="30">
        <v>46874</v>
      </c>
      <c r="J165" s="31"/>
      <c r="K165" s="33"/>
      <c r="L165" s="32"/>
      <c r="N165" s="31"/>
      <c r="O165" s="33"/>
      <c r="P165" s="32"/>
      <c r="Q165" s="34"/>
      <c r="R165" s="31"/>
      <c r="S165" s="33"/>
      <c r="T165" s="32"/>
      <c r="U165" s="34"/>
      <c r="V165" s="31"/>
      <c r="W165" s="33"/>
      <c r="X165" s="32"/>
      <c r="Z165" s="31"/>
      <c r="AA165" s="33"/>
      <c r="AB165" s="32"/>
      <c r="AD165" s="31"/>
      <c r="AE165" s="33"/>
      <c r="AF165" s="32"/>
      <c r="AH165" s="31"/>
      <c r="AI165" s="33"/>
      <c r="AJ165" s="32"/>
      <c r="AL165" s="31"/>
      <c r="AM165" s="33"/>
      <c r="AN165" s="32"/>
      <c r="AP165" s="31"/>
      <c r="AQ165" s="33"/>
      <c r="AR165" s="32"/>
      <c r="AT165" s="31"/>
      <c r="AU165" s="33"/>
      <c r="AV165" s="32"/>
      <c r="AX165" s="31"/>
      <c r="AY165" s="33"/>
      <c r="AZ165" s="32"/>
      <c r="BB165" s="31"/>
      <c r="BC165" s="33"/>
      <c r="BD165" s="32"/>
      <c r="BF165" s="31"/>
      <c r="BG165" s="33"/>
      <c r="BH165" s="32"/>
      <c r="BJ165" s="31"/>
      <c r="BK165" s="33"/>
      <c r="BL165" s="32"/>
    </row>
    <row r="166" spans="1:64" s="13" customFormat="1" ht="16.5" hidden="1" x14ac:dyDescent="0.35">
      <c r="A166" s="81">
        <v>0</v>
      </c>
      <c r="B166" s="28" t="s">
        <v>30</v>
      </c>
      <c r="C166" s="28">
        <v>6</v>
      </c>
      <c r="D166" s="29" t="s">
        <v>167</v>
      </c>
      <c r="E166" s="28" t="s">
        <v>26</v>
      </c>
      <c r="F166" s="29" t="s">
        <v>168</v>
      </c>
      <c r="G166" s="28" t="s">
        <v>29</v>
      </c>
      <c r="H166" s="28">
        <v>2028</v>
      </c>
      <c r="I166" s="30">
        <v>46905</v>
      </c>
      <c r="J166" s="31"/>
      <c r="K166" s="33"/>
      <c r="L166" s="32"/>
      <c r="N166" s="31"/>
      <c r="O166" s="33"/>
      <c r="P166" s="32"/>
      <c r="Q166" s="34"/>
      <c r="R166" s="31"/>
      <c r="S166" s="33"/>
      <c r="T166" s="32"/>
      <c r="U166" s="34"/>
      <c r="V166" s="31"/>
      <c r="W166" s="33"/>
      <c r="X166" s="32"/>
      <c r="Z166" s="31"/>
      <c r="AA166" s="33"/>
      <c r="AB166" s="32"/>
      <c r="AD166" s="31"/>
      <c r="AE166" s="33"/>
      <c r="AF166" s="32"/>
      <c r="AH166" s="31"/>
      <c r="AI166" s="33"/>
      <c r="AJ166" s="32"/>
      <c r="AL166" s="31"/>
      <c r="AM166" s="33"/>
      <c r="AN166" s="32"/>
      <c r="AP166" s="31"/>
      <c r="AQ166" s="33"/>
      <c r="AR166" s="32"/>
      <c r="AT166" s="31"/>
      <c r="AU166" s="33"/>
      <c r="AV166" s="32"/>
      <c r="AX166" s="31"/>
      <c r="AY166" s="33"/>
      <c r="AZ166" s="32"/>
      <c r="BB166" s="31"/>
      <c r="BC166" s="33"/>
      <c r="BD166" s="32"/>
      <c r="BF166" s="31"/>
      <c r="BG166" s="33"/>
      <c r="BH166" s="32"/>
      <c r="BJ166" s="31"/>
      <c r="BK166" s="33"/>
      <c r="BL166" s="32"/>
    </row>
    <row r="167" spans="1:64" s="13" customFormat="1" ht="16.5" hidden="1" x14ac:dyDescent="0.35">
      <c r="A167" s="81">
        <v>0</v>
      </c>
      <c r="B167" s="28" t="s">
        <v>31</v>
      </c>
      <c r="C167" s="28">
        <v>7</v>
      </c>
      <c r="D167" s="29" t="s">
        <v>169</v>
      </c>
      <c r="E167" s="28" t="s">
        <v>33</v>
      </c>
      <c r="F167" s="29" t="s">
        <v>170</v>
      </c>
      <c r="G167" s="28" t="s">
        <v>35</v>
      </c>
      <c r="H167" s="28">
        <v>2028</v>
      </c>
      <c r="I167" s="30">
        <v>46935</v>
      </c>
      <c r="J167" s="31"/>
      <c r="K167" s="33"/>
      <c r="L167" s="32"/>
      <c r="N167" s="31"/>
      <c r="O167" s="33"/>
      <c r="P167" s="32"/>
      <c r="Q167" s="34"/>
      <c r="R167" s="31"/>
      <c r="S167" s="33"/>
      <c r="T167" s="32"/>
      <c r="U167" s="34"/>
      <c r="V167" s="31"/>
      <c r="W167" s="33"/>
      <c r="X167" s="32"/>
      <c r="Z167" s="31"/>
      <c r="AA167" s="33"/>
      <c r="AB167" s="32"/>
      <c r="AD167" s="31"/>
      <c r="AE167" s="33"/>
      <c r="AF167" s="32"/>
      <c r="AH167" s="31"/>
      <c r="AI167" s="33"/>
      <c r="AJ167" s="32"/>
      <c r="AL167" s="31"/>
      <c r="AM167" s="33"/>
      <c r="AN167" s="32"/>
      <c r="AP167" s="31"/>
      <c r="AQ167" s="33"/>
      <c r="AR167" s="32"/>
      <c r="AT167" s="31"/>
      <c r="AU167" s="33"/>
      <c r="AV167" s="32"/>
      <c r="AX167" s="31"/>
      <c r="AY167" s="33"/>
      <c r="AZ167" s="32"/>
      <c r="BB167" s="31"/>
      <c r="BC167" s="33"/>
      <c r="BD167" s="32"/>
      <c r="BF167" s="31"/>
      <c r="BG167" s="33"/>
      <c r="BH167" s="32"/>
      <c r="BJ167" s="31"/>
      <c r="BK167" s="33"/>
      <c r="BL167" s="32"/>
    </row>
    <row r="168" spans="1:64" s="13" customFormat="1" ht="16.5" hidden="1" x14ac:dyDescent="0.35">
      <c r="A168" s="81">
        <v>0</v>
      </c>
      <c r="B168" s="28" t="s">
        <v>36</v>
      </c>
      <c r="C168" s="28">
        <v>8</v>
      </c>
      <c r="D168" s="29" t="s">
        <v>169</v>
      </c>
      <c r="E168" s="28" t="s">
        <v>33</v>
      </c>
      <c r="F168" s="29" t="s">
        <v>170</v>
      </c>
      <c r="G168" s="28" t="s">
        <v>35</v>
      </c>
      <c r="H168" s="28">
        <v>2028</v>
      </c>
      <c r="I168" s="30">
        <v>46966</v>
      </c>
      <c r="J168" s="31"/>
      <c r="K168" s="33"/>
      <c r="L168" s="32"/>
      <c r="N168" s="31"/>
      <c r="O168" s="33"/>
      <c r="P168" s="32"/>
      <c r="Q168" s="34"/>
      <c r="R168" s="31"/>
      <c r="S168" s="33"/>
      <c r="T168" s="32"/>
      <c r="U168" s="34"/>
      <c r="V168" s="31"/>
      <c r="W168" s="33"/>
      <c r="X168" s="32"/>
      <c r="Z168" s="31"/>
      <c r="AA168" s="33"/>
      <c r="AB168" s="32"/>
      <c r="AD168" s="31"/>
      <c r="AE168" s="33"/>
      <c r="AF168" s="32"/>
      <c r="AH168" s="31"/>
      <c r="AI168" s="33"/>
      <c r="AJ168" s="32"/>
      <c r="AL168" s="31"/>
      <c r="AM168" s="33"/>
      <c r="AN168" s="32"/>
      <c r="AP168" s="31"/>
      <c r="AQ168" s="33"/>
      <c r="AR168" s="32"/>
      <c r="AT168" s="31"/>
      <c r="AU168" s="33"/>
      <c r="AV168" s="32"/>
      <c r="AX168" s="31"/>
      <c r="AY168" s="33"/>
      <c r="AZ168" s="32"/>
      <c r="BB168" s="31"/>
      <c r="BC168" s="33"/>
      <c r="BD168" s="32"/>
      <c r="BF168" s="31"/>
      <c r="BG168" s="33"/>
      <c r="BH168" s="32"/>
      <c r="BJ168" s="31"/>
      <c r="BK168" s="33"/>
      <c r="BL168" s="32"/>
    </row>
    <row r="169" spans="1:64" s="13" customFormat="1" ht="16.5" hidden="1" x14ac:dyDescent="0.35">
      <c r="A169" s="81">
        <v>0</v>
      </c>
      <c r="B169" s="28" t="s">
        <v>37</v>
      </c>
      <c r="C169" s="28">
        <v>9</v>
      </c>
      <c r="D169" s="29" t="s">
        <v>169</v>
      </c>
      <c r="E169" s="28" t="s">
        <v>33</v>
      </c>
      <c r="F169" s="29" t="s">
        <v>171</v>
      </c>
      <c r="G169" s="28" t="s">
        <v>39</v>
      </c>
      <c r="H169" s="28">
        <v>2028</v>
      </c>
      <c r="I169" s="30">
        <v>46997</v>
      </c>
      <c r="J169" s="31"/>
      <c r="K169" s="33"/>
      <c r="L169" s="32"/>
      <c r="N169" s="31"/>
      <c r="O169" s="33"/>
      <c r="P169" s="32"/>
      <c r="Q169" s="34"/>
      <c r="R169" s="31"/>
      <c r="S169" s="33"/>
      <c r="T169" s="32"/>
      <c r="U169" s="34"/>
      <c r="V169" s="31"/>
      <c r="W169" s="33"/>
      <c r="X169" s="32"/>
      <c r="Z169" s="31"/>
      <c r="AA169" s="33"/>
      <c r="AB169" s="32"/>
      <c r="AD169" s="31"/>
      <c r="AE169" s="33"/>
      <c r="AF169" s="32"/>
      <c r="AH169" s="31"/>
      <c r="AI169" s="33"/>
      <c r="AJ169" s="32"/>
      <c r="AL169" s="31"/>
      <c r="AM169" s="33"/>
      <c r="AN169" s="32"/>
      <c r="AP169" s="31"/>
      <c r="AQ169" s="33"/>
      <c r="AR169" s="32"/>
      <c r="AT169" s="31"/>
      <c r="AU169" s="33"/>
      <c r="AV169" s="32"/>
      <c r="AX169" s="31"/>
      <c r="AY169" s="33"/>
      <c r="AZ169" s="32"/>
      <c r="BB169" s="31"/>
      <c r="BC169" s="33"/>
      <c r="BD169" s="32"/>
      <c r="BF169" s="31"/>
      <c r="BG169" s="33"/>
      <c r="BH169" s="32"/>
      <c r="BJ169" s="31"/>
      <c r="BK169" s="33"/>
      <c r="BL169" s="32"/>
    </row>
    <row r="170" spans="1:64" s="13" customFormat="1" ht="16.5" hidden="1" x14ac:dyDescent="0.35">
      <c r="A170" s="81">
        <v>0</v>
      </c>
      <c r="B170" s="28" t="s">
        <v>40</v>
      </c>
      <c r="C170" s="28">
        <v>10</v>
      </c>
      <c r="D170" s="29" t="s">
        <v>172</v>
      </c>
      <c r="E170" s="28" t="s">
        <v>12</v>
      </c>
      <c r="F170" s="29" t="s">
        <v>171</v>
      </c>
      <c r="G170" s="28" t="s">
        <v>39</v>
      </c>
      <c r="H170" s="28">
        <v>2028</v>
      </c>
      <c r="I170" s="30">
        <v>47027</v>
      </c>
      <c r="J170" s="31"/>
      <c r="K170" s="33"/>
      <c r="L170" s="32"/>
      <c r="N170" s="31"/>
      <c r="O170" s="33"/>
      <c r="P170" s="32"/>
      <c r="Q170" s="34"/>
      <c r="R170" s="31"/>
      <c r="S170" s="33"/>
      <c r="T170" s="32"/>
      <c r="U170" s="34"/>
      <c r="V170" s="31"/>
      <c r="W170" s="33"/>
      <c r="X170" s="32"/>
      <c r="Z170" s="31"/>
      <c r="AA170" s="33"/>
      <c r="AB170" s="32"/>
      <c r="AD170" s="31"/>
      <c r="AE170" s="33"/>
      <c r="AF170" s="32"/>
      <c r="AH170" s="31"/>
      <c r="AI170" s="33"/>
      <c r="AJ170" s="32"/>
      <c r="AL170" s="31"/>
      <c r="AM170" s="33"/>
      <c r="AN170" s="32"/>
      <c r="AP170" s="31"/>
      <c r="AQ170" s="33"/>
      <c r="AR170" s="32"/>
      <c r="AT170" s="31"/>
      <c r="AU170" s="33"/>
      <c r="AV170" s="32"/>
      <c r="AX170" s="31"/>
      <c r="AY170" s="33"/>
      <c r="AZ170" s="32"/>
      <c r="BB170" s="31"/>
      <c r="BC170" s="33"/>
      <c r="BD170" s="32"/>
      <c r="BF170" s="31"/>
      <c r="BG170" s="33"/>
      <c r="BH170" s="32"/>
      <c r="BJ170" s="31"/>
      <c r="BK170" s="33"/>
      <c r="BL170" s="32"/>
    </row>
    <row r="171" spans="1:64" s="13" customFormat="1" ht="16.5" hidden="1" x14ac:dyDescent="0.35">
      <c r="A171" s="81">
        <v>0</v>
      </c>
      <c r="B171" s="28" t="s">
        <v>42</v>
      </c>
      <c r="C171" s="28">
        <v>11</v>
      </c>
      <c r="D171" s="29" t="s">
        <v>172</v>
      </c>
      <c r="E171" s="28" t="s">
        <v>12</v>
      </c>
      <c r="F171" s="29" t="s">
        <v>173</v>
      </c>
      <c r="G171" s="28" t="s">
        <v>14</v>
      </c>
      <c r="H171" s="28">
        <v>2028</v>
      </c>
      <c r="I171" s="30">
        <v>47058</v>
      </c>
      <c r="J171" s="31"/>
      <c r="K171" s="33"/>
      <c r="L171" s="32"/>
      <c r="N171" s="31"/>
      <c r="O171" s="33"/>
      <c r="P171" s="32"/>
      <c r="Q171" s="34"/>
      <c r="R171" s="31"/>
      <c r="S171" s="33"/>
      <c r="T171" s="32"/>
      <c r="U171" s="34"/>
      <c r="V171" s="31"/>
      <c r="W171" s="33"/>
      <c r="X171" s="32"/>
      <c r="Z171" s="31"/>
      <c r="AA171" s="33"/>
      <c r="AB171" s="32"/>
      <c r="AD171" s="31"/>
      <c r="AE171" s="33"/>
      <c r="AF171" s="32"/>
      <c r="AH171" s="31"/>
      <c r="AI171" s="33"/>
      <c r="AJ171" s="32"/>
      <c r="AL171" s="31"/>
      <c r="AM171" s="33"/>
      <c r="AN171" s="32"/>
      <c r="AP171" s="31"/>
      <c r="AQ171" s="33"/>
      <c r="AR171" s="32"/>
      <c r="AT171" s="31"/>
      <c r="AU171" s="33"/>
      <c r="AV171" s="32"/>
      <c r="AX171" s="31"/>
      <c r="AY171" s="33"/>
      <c r="AZ171" s="32"/>
      <c r="BB171" s="31"/>
      <c r="BC171" s="33"/>
      <c r="BD171" s="32"/>
      <c r="BF171" s="31"/>
      <c r="BG171" s="33"/>
      <c r="BH171" s="32"/>
      <c r="BJ171" s="31"/>
      <c r="BK171" s="33"/>
      <c r="BL171" s="32"/>
    </row>
    <row r="172" spans="1:64" s="13" customFormat="1" ht="16.5" hidden="1" x14ac:dyDescent="0.35">
      <c r="A172" s="82">
        <v>0</v>
      </c>
      <c r="B172" s="28" t="s">
        <v>10</v>
      </c>
      <c r="C172" s="28">
        <v>12</v>
      </c>
      <c r="D172" s="29" t="s">
        <v>172</v>
      </c>
      <c r="E172" s="28" t="s">
        <v>12</v>
      </c>
      <c r="F172" s="29" t="s">
        <v>173</v>
      </c>
      <c r="G172" s="28" t="s">
        <v>14</v>
      </c>
      <c r="H172" s="28">
        <v>2028</v>
      </c>
      <c r="I172" s="30">
        <v>47088</v>
      </c>
      <c r="J172" s="31"/>
      <c r="K172" s="33"/>
      <c r="L172" s="32"/>
      <c r="N172" s="31"/>
      <c r="O172" s="33"/>
      <c r="P172" s="32"/>
      <c r="Q172" s="34"/>
      <c r="R172" s="31"/>
      <c r="S172" s="33"/>
      <c r="T172" s="32"/>
      <c r="U172" s="34"/>
      <c r="V172" s="31"/>
      <c r="W172" s="33"/>
      <c r="X172" s="32"/>
      <c r="Z172" s="31"/>
      <c r="AA172" s="33"/>
      <c r="AB172" s="32"/>
      <c r="AD172" s="31"/>
      <c r="AE172" s="33"/>
      <c r="AF172" s="32"/>
      <c r="AH172" s="31"/>
      <c r="AI172" s="33"/>
      <c r="AJ172" s="32"/>
      <c r="AL172" s="31"/>
      <c r="AM172" s="33"/>
      <c r="AN172" s="32"/>
      <c r="AP172" s="31"/>
      <c r="AQ172" s="33"/>
      <c r="AR172" s="32"/>
      <c r="AT172" s="31"/>
      <c r="AU172" s="33"/>
      <c r="AV172" s="32"/>
      <c r="AX172" s="31"/>
      <c r="AY172" s="33"/>
      <c r="AZ172" s="32"/>
      <c r="BB172" s="31"/>
      <c r="BC172" s="33"/>
      <c r="BD172" s="32"/>
      <c r="BF172" s="31"/>
      <c r="BG172" s="33"/>
      <c r="BH172" s="32"/>
      <c r="BJ172" s="31"/>
      <c r="BK172" s="33"/>
      <c r="BL172" s="32"/>
    </row>
    <row r="173" spans="1:64" s="13" customFormat="1" ht="16.5" hidden="1" x14ac:dyDescent="0.35">
      <c r="A173" s="80">
        <v>2029</v>
      </c>
      <c r="B173" s="28" t="s">
        <v>15</v>
      </c>
      <c r="C173" s="28">
        <v>1</v>
      </c>
      <c r="D173" s="29" t="s">
        <v>174</v>
      </c>
      <c r="E173" s="28" t="s">
        <v>17</v>
      </c>
      <c r="F173" s="29" t="s">
        <v>175</v>
      </c>
      <c r="G173" s="28" t="s">
        <v>19</v>
      </c>
      <c r="H173" s="28">
        <v>2029</v>
      </c>
      <c r="I173" s="30">
        <v>47119</v>
      </c>
      <c r="J173" s="31"/>
      <c r="K173" s="33"/>
      <c r="L173" s="32"/>
      <c r="N173" s="31"/>
      <c r="O173" s="33"/>
      <c r="P173" s="32"/>
      <c r="Q173" s="34"/>
      <c r="R173" s="31"/>
      <c r="S173" s="33"/>
      <c r="T173" s="32"/>
      <c r="U173" s="34"/>
      <c r="V173" s="31"/>
      <c r="W173" s="33"/>
      <c r="X173" s="32"/>
      <c r="Z173" s="31"/>
      <c r="AA173" s="33"/>
      <c r="AB173" s="32"/>
      <c r="AD173" s="31"/>
      <c r="AE173" s="33"/>
      <c r="AF173" s="32"/>
      <c r="AH173" s="31"/>
      <c r="AI173" s="33"/>
      <c r="AJ173" s="32"/>
      <c r="AL173" s="31"/>
      <c r="AM173" s="33"/>
      <c r="AN173" s="32"/>
      <c r="AP173" s="31"/>
      <c r="AQ173" s="33"/>
      <c r="AR173" s="32"/>
      <c r="AT173" s="31"/>
      <c r="AU173" s="33"/>
      <c r="AV173" s="32"/>
      <c r="AX173" s="31"/>
      <c r="AY173" s="33"/>
      <c r="AZ173" s="32"/>
      <c r="BB173" s="31"/>
      <c r="BC173" s="33"/>
      <c r="BD173" s="32"/>
      <c r="BF173" s="31"/>
      <c r="BG173" s="33"/>
      <c r="BH173" s="32"/>
      <c r="BJ173" s="31"/>
      <c r="BK173" s="33"/>
      <c r="BL173" s="32"/>
    </row>
    <row r="174" spans="1:64" s="13" customFormat="1" ht="16.5" hidden="1" x14ac:dyDescent="0.35">
      <c r="A174" s="81">
        <v>0</v>
      </c>
      <c r="B174" s="28" t="s">
        <v>20</v>
      </c>
      <c r="C174" s="28">
        <v>2</v>
      </c>
      <c r="D174" s="29" t="s">
        <v>174</v>
      </c>
      <c r="E174" s="28" t="s">
        <v>17</v>
      </c>
      <c r="F174" s="29" t="s">
        <v>175</v>
      </c>
      <c r="G174" s="28" t="s">
        <v>19</v>
      </c>
      <c r="H174" s="28">
        <v>2029</v>
      </c>
      <c r="I174" s="30">
        <v>47150</v>
      </c>
      <c r="J174" s="31"/>
      <c r="K174" s="33"/>
      <c r="L174" s="32"/>
      <c r="N174" s="31"/>
      <c r="O174" s="33"/>
      <c r="P174" s="32"/>
      <c r="Q174" s="34"/>
      <c r="R174" s="31"/>
      <c r="S174" s="33"/>
      <c r="T174" s="32"/>
      <c r="U174" s="34"/>
      <c r="V174" s="31"/>
      <c r="W174" s="33"/>
      <c r="X174" s="32"/>
      <c r="Z174" s="31"/>
      <c r="AA174" s="33"/>
      <c r="AB174" s="32"/>
      <c r="AD174" s="31"/>
      <c r="AE174" s="33"/>
      <c r="AF174" s="32"/>
      <c r="AH174" s="31"/>
      <c r="AI174" s="33"/>
      <c r="AJ174" s="32"/>
      <c r="AL174" s="31"/>
      <c r="AM174" s="33"/>
      <c r="AN174" s="32"/>
      <c r="AP174" s="31"/>
      <c r="AQ174" s="33"/>
      <c r="AR174" s="32"/>
      <c r="AT174" s="31"/>
      <c r="AU174" s="33"/>
      <c r="AV174" s="32"/>
      <c r="AX174" s="31"/>
      <c r="AY174" s="33"/>
      <c r="AZ174" s="32"/>
      <c r="BB174" s="31"/>
      <c r="BC174" s="33"/>
      <c r="BD174" s="32"/>
      <c r="BF174" s="31"/>
      <c r="BG174" s="33"/>
      <c r="BH174" s="32"/>
      <c r="BJ174" s="31"/>
      <c r="BK174" s="33"/>
      <c r="BL174" s="32"/>
    </row>
    <row r="175" spans="1:64" s="13" customFormat="1" ht="16.5" hidden="1" x14ac:dyDescent="0.35">
      <c r="A175" s="81">
        <v>0</v>
      </c>
      <c r="B175" s="28" t="s">
        <v>21</v>
      </c>
      <c r="C175" s="28">
        <v>3</v>
      </c>
      <c r="D175" s="29" t="s">
        <v>174</v>
      </c>
      <c r="E175" s="28" t="s">
        <v>17</v>
      </c>
      <c r="F175" s="29" t="s">
        <v>176</v>
      </c>
      <c r="G175" s="28" t="s">
        <v>23</v>
      </c>
      <c r="H175" s="28">
        <v>2029</v>
      </c>
      <c r="I175" s="30">
        <v>47178</v>
      </c>
      <c r="J175" s="31"/>
      <c r="K175" s="33"/>
      <c r="L175" s="32"/>
      <c r="N175" s="31"/>
      <c r="O175" s="33"/>
      <c r="P175" s="32"/>
      <c r="Q175" s="34"/>
      <c r="R175" s="31"/>
      <c r="S175" s="33"/>
      <c r="T175" s="32"/>
      <c r="U175" s="34"/>
      <c r="V175" s="31"/>
      <c r="W175" s="33"/>
      <c r="X175" s="32"/>
      <c r="Z175" s="31"/>
      <c r="AA175" s="33"/>
      <c r="AB175" s="32"/>
      <c r="AD175" s="31"/>
      <c r="AE175" s="33"/>
      <c r="AF175" s="32"/>
      <c r="AH175" s="31"/>
      <c r="AI175" s="33"/>
      <c r="AJ175" s="32"/>
      <c r="AL175" s="31"/>
      <c r="AM175" s="33"/>
      <c r="AN175" s="32"/>
      <c r="AP175" s="31"/>
      <c r="AQ175" s="33"/>
      <c r="AR175" s="32"/>
      <c r="AT175" s="31"/>
      <c r="AU175" s="33"/>
      <c r="AV175" s="32"/>
      <c r="AX175" s="31"/>
      <c r="AY175" s="33"/>
      <c r="AZ175" s="32"/>
      <c r="BB175" s="31"/>
      <c r="BC175" s="33"/>
      <c r="BD175" s="32"/>
      <c r="BF175" s="31"/>
      <c r="BG175" s="33"/>
      <c r="BH175" s="32"/>
      <c r="BJ175" s="31"/>
      <c r="BK175" s="33"/>
      <c r="BL175" s="32"/>
    </row>
    <row r="176" spans="1:64" s="13" customFormat="1" ht="16.5" hidden="1" x14ac:dyDescent="0.35">
      <c r="A176" s="81">
        <v>0</v>
      </c>
      <c r="B176" s="28" t="s">
        <v>24</v>
      </c>
      <c r="C176" s="28">
        <v>4</v>
      </c>
      <c r="D176" s="29" t="s">
        <v>177</v>
      </c>
      <c r="E176" s="28" t="s">
        <v>26</v>
      </c>
      <c r="F176" s="29" t="s">
        <v>176</v>
      </c>
      <c r="G176" s="28" t="s">
        <v>23</v>
      </c>
      <c r="H176" s="28">
        <v>2029</v>
      </c>
      <c r="I176" s="30">
        <v>47209</v>
      </c>
      <c r="J176" s="31"/>
      <c r="K176" s="33"/>
      <c r="L176" s="32"/>
      <c r="N176" s="31"/>
      <c r="O176" s="33"/>
      <c r="P176" s="32"/>
      <c r="Q176" s="34"/>
      <c r="R176" s="31"/>
      <c r="S176" s="33"/>
      <c r="T176" s="32"/>
      <c r="U176" s="34"/>
      <c r="V176" s="31"/>
      <c r="W176" s="33"/>
      <c r="X176" s="32"/>
      <c r="Z176" s="31"/>
      <c r="AA176" s="33"/>
      <c r="AB176" s="32"/>
      <c r="AD176" s="31"/>
      <c r="AE176" s="33"/>
      <c r="AF176" s="32"/>
      <c r="AH176" s="31"/>
      <c r="AI176" s="33"/>
      <c r="AJ176" s="32"/>
      <c r="AL176" s="31"/>
      <c r="AM176" s="33"/>
      <c r="AN176" s="32"/>
      <c r="AP176" s="31"/>
      <c r="AQ176" s="33"/>
      <c r="AR176" s="32"/>
      <c r="AT176" s="31"/>
      <c r="AU176" s="33"/>
      <c r="AV176" s="32"/>
      <c r="AX176" s="31"/>
      <c r="AY176" s="33"/>
      <c r="AZ176" s="32"/>
      <c r="BB176" s="31"/>
      <c r="BC176" s="33"/>
      <c r="BD176" s="32"/>
      <c r="BF176" s="31"/>
      <c r="BG176" s="33"/>
      <c r="BH176" s="32"/>
      <c r="BJ176" s="31"/>
      <c r="BK176" s="33"/>
      <c r="BL176" s="32"/>
    </row>
    <row r="177" spans="1:64" s="13" customFormat="1" ht="16.5" hidden="1" x14ac:dyDescent="0.35">
      <c r="A177" s="81">
        <v>0</v>
      </c>
      <c r="B177" s="28" t="s">
        <v>27</v>
      </c>
      <c r="C177" s="28">
        <v>5</v>
      </c>
      <c r="D177" s="29" t="s">
        <v>177</v>
      </c>
      <c r="E177" s="28" t="s">
        <v>26</v>
      </c>
      <c r="F177" s="29" t="s">
        <v>178</v>
      </c>
      <c r="G177" s="28" t="s">
        <v>29</v>
      </c>
      <c r="H177" s="28">
        <v>2029</v>
      </c>
      <c r="I177" s="30">
        <v>47239</v>
      </c>
      <c r="J177" s="31"/>
      <c r="K177" s="33"/>
      <c r="L177" s="32"/>
      <c r="N177" s="31"/>
      <c r="O177" s="33"/>
      <c r="P177" s="32"/>
      <c r="Q177" s="34"/>
      <c r="R177" s="31"/>
      <c r="S177" s="33"/>
      <c r="T177" s="32"/>
      <c r="U177" s="34"/>
      <c r="V177" s="31"/>
      <c r="W177" s="33"/>
      <c r="X177" s="32"/>
      <c r="Z177" s="31"/>
      <c r="AA177" s="33"/>
      <c r="AB177" s="32"/>
      <c r="AD177" s="31"/>
      <c r="AE177" s="33"/>
      <c r="AF177" s="32"/>
      <c r="AH177" s="31"/>
      <c r="AI177" s="33"/>
      <c r="AJ177" s="32"/>
      <c r="AL177" s="31"/>
      <c r="AM177" s="33"/>
      <c r="AN177" s="32"/>
      <c r="AP177" s="31"/>
      <c r="AQ177" s="33"/>
      <c r="AR177" s="32"/>
      <c r="AT177" s="31"/>
      <c r="AU177" s="33"/>
      <c r="AV177" s="32"/>
      <c r="AX177" s="31"/>
      <c r="AY177" s="33"/>
      <c r="AZ177" s="32"/>
      <c r="BB177" s="31"/>
      <c r="BC177" s="33"/>
      <c r="BD177" s="32"/>
      <c r="BF177" s="31"/>
      <c r="BG177" s="33"/>
      <c r="BH177" s="32"/>
      <c r="BJ177" s="31"/>
      <c r="BK177" s="33"/>
      <c r="BL177" s="32"/>
    </row>
    <row r="178" spans="1:64" s="13" customFormat="1" ht="16.5" hidden="1" x14ac:dyDescent="0.35">
      <c r="A178" s="81">
        <v>0</v>
      </c>
      <c r="B178" s="28" t="s">
        <v>30</v>
      </c>
      <c r="C178" s="28">
        <v>6</v>
      </c>
      <c r="D178" s="29" t="s">
        <v>177</v>
      </c>
      <c r="E178" s="28" t="s">
        <v>26</v>
      </c>
      <c r="F178" s="29" t="s">
        <v>178</v>
      </c>
      <c r="G178" s="28" t="s">
        <v>29</v>
      </c>
      <c r="H178" s="28">
        <v>2029</v>
      </c>
      <c r="I178" s="30">
        <v>47270</v>
      </c>
      <c r="J178" s="31"/>
      <c r="K178" s="33"/>
      <c r="L178" s="32"/>
      <c r="N178" s="31"/>
      <c r="O178" s="33"/>
      <c r="P178" s="32"/>
      <c r="Q178" s="34"/>
      <c r="R178" s="31"/>
      <c r="S178" s="33"/>
      <c r="T178" s="32"/>
      <c r="U178" s="34"/>
      <c r="V178" s="31"/>
      <c r="W178" s="33"/>
      <c r="X178" s="32"/>
      <c r="Z178" s="31"/>
      <c r="AA178" s="33"/>
      <c r="AB178" s="32"/>
      <c r="AD178" s="31"/>
      <c r="AE178" s="33"/>
      <c r="AF178" s="32"/>
      <c r="AH178" s="31"/>
      <c r="AI178" s="33"/>
      <c r="AJ178" s="32"/>
      <c r="AL178" s="31"/>
      <c r="AM178" s="33"/>
      <c r="AN178" s="32"/>
      <c r="AP178" s="31"/>
      <c r="AQ178" s="33"/>
      <c r="AR178" s="32"/>
      <c r="AT178" s="31"/>
      <c r="AU178" s="33"/>
      <c r="AV178" s="32"/>
      <c r="AX178" s="31"/>
      <c r="AY178" s="33"/>
      <c r="AZ178" s="32"/>
      <c r="BB178" s="31"/>
      <c r="BC178" s="33"/>
      <c r="BD178" s="32"/>
      <c r="BF178" s="31"/>
      <c r="BG178" s="33"/>
      <c r="BH178" s="32"/>
      <c r="BJ178" s="31"/>
      <c r="BK178" s="33"/>
      <c r="BL178" s="32"/>
    </row>
    <row r="179" spans="1:64" s="13" customFormat="1" ht="16.5" hidden="1" x14ac:dyDescent="0.35">
      <c r="A179" s="81">
        <v>0</v>
      </c>
      <c r="B179" s="28" t="s">
        <v>31</v>
      </c>
      <c r="C179" s="28">
        <v>7</v>
      </c>
      <c r="D179" s="29" t="s">
        <v>179</v>
      </c>
      <c r="E179" s="28" t="s">
        <v>33</v>
      </c>
      <c r="F179" s="29" t="s">
        <v>180</v>
      </c>
      <c r="G179" s="28" t="s">
        <v>35</v>
      </c>
      <c r="H179" s="28">
        <v>2029</v>
      </c>
      <c r="I179" s="30">
        <v>47300</v>
      </c>
      <c r="J179" s="31"/>
      <c r="K179" s="33"/>
      <c r="L179" s="32"/>
      <c r="N179" s="31"/>
      <c r="O179" s="33"/>
      <c r="P179" s="32"/>
      <c r="Q179" s="34"/>
      <c r="R179" s="31"/>
      <c r="S179" s="33"/>
      <c r="T179" s="32"/>
      <c r="U179" s="34"/>
      <c r="V179" s="31"/>
      <c r="W179" s="33"/>
      <c r="X179" s="32"/>
      <c r="Z179" s="31"/>
      <c r="AA179" s="33"/>
      <c r="AB179" s="32"/>
      <c r="AD179" s="31"/>
      <c r="AE179" s="33"/>
      <c r="AF179" s="32"/>
      <c r="AH179" s="31"/>
      <c r="AI179" s="33"/>
      <c r="AJ179" s="32"/>
      <c r="AL179" s="31"/>
      <c r="AM179" s="33"/>
      <c r="AN179" s="32"/>
      <c r="AP179" s="31"/>
      <c r="AQ179" s="33"/>
      <c r="AR179" s="32"/>
      <c r="AT179" s="31"/>
      <c r="AU179" s="33"/>
      <c r="AV179" s="32"/>
      <c r="AX179" s="31"/>
      <c r="AY179" s="33"/>
      <c r="AZ179" s="32"/>
      <c r="BB179" s="31"/>
      <c r="BC179" s="33"/>
      <c r="BD179" s="32"/>
      <c r="BF179" s="31"/>
      <c r="BG179" s="33"/>
      <c r="BH179" s="32"/>
      <c r="BJ179" s="31"/>
      <c r="BK179" s="33"/>
      <c r="BL179" s="32"/>
    </row>
    <row r="180" spans="1:64" s="13" customFormat="1" ht="16.5" hidden="1" x14ac:dyDescent="0.35">
      <c r="A180" s="81">
        <v>0</v>
      </c>
      <c r="B180" s="28" t="s">
        <v>36</v>
      </c>
      <c r="C180" s="28">
        <v>8</v>
      </c>
      <c r="D180" s="29" t="s">
        <v>179</v>
      </c>
      <c r="E180" s="28" t="s">
        <v>33</v>
      </c>
      <c r="F180" s="29" t="s">
        <v>180</v>
      </c>
      <c r="G180" s="28" t="s">
        <v>35</v>
      </c>
      <c r="H180" s="28">
        <v>2029</v>
      </c>
      <c r="I180" s="30">
        <v>47331</v>
      </c>
      <c r="J180" s="31"/>
      <c r="K180" s="33"/>
      <c r="L180" s="32"/>
      <c r="N180" s="31"/>
      <c r="O180" s="33"/>
      <c r="P180" s="32"/>
      <c r="Q180" s="34"/>
      <c r="R180" s="31"/>
      <c r="S180" s="33"/>
      <c r="T180" s="32"/>
      <c r="U180" s="34"/>
      <c r="V180" s="31"/>
      <c r="W180" s="33"/>
      <c r="X180" s="32"/>
      <c r="Z180" s="31"/>
      <c r="AA180" s="33"/>
      <c r="AB180" s="32"/>
      <c r="AD180" s="31"/>
      <c r="AE180" s="33"/>
      <c r="AF180" s="32"/>
      <c r="AH180" s="31"/>
      <c r="AI180" s="33"/>
      <c r="AJ180" s="32"/>
      <c r="AL180" s="31"/>
      <c r="AM180" s="33"/>
      <c r="AN180" s="32"/>
      <c r="AP180" s="31"/>
      <c r="AQ180" s="33"/>
      <c r="AR180" s="32"/>
      <c r="AT180" s="31"/>
      <c r="AU180" s="33"/>
      <c r="AV180" s="32"/>
      <c r="AX180" s="31"/>
      <c r="AY180" s="33"/>
      <c r="AZ180" s="32"/>
      <c r="BB180" s="31"/>
      <c r="BC180" s="33"/>
      <c r="BD180" s="32"/>
      <c r="BF180" s="31"/>
      <c r="BG180" s="33"/>
      <c r="BH180" s="32"/>
      <c r="BJ180" s="31"/>
      <c r="BK180" s="33"/>
      <c r="BL180" s="32"/>
    </row>
    <row r="181" spans="1:64" s="13" customFormat="1" ht="16.5" hidden="1" x14ac:dyDescent="0.35">
      <c r="A181" s="81">
        <v>0</v>
      </c>
      <c r="B181" s="28" t="s">
        <v>37</v>
      </c>
      <c r="C181" s="28">
        <v>9</v>
      </c>
      <c r="D181" s="29" t="s">
        <v>179</v>
      </c>
      <c r="E181" s="28" t="s">
        <v>33</v>
      </c>
      <c r="F181" s="29" t="s">
        <v>181</v>
      </c>
      <c r="G181" s="28" t="s">
        <v>39</v>
      </c>
      <c r="H181" s="28">
        <v>2029</v>
      </c>
      <c r="I181" s="30">
        <v>47362</v>
      </c>
      <c r="J181" s="31"/>
      <c r="K181" s="33"/>
      <c r="L181" s="32"/>
      <c r="N181" s="31"/>
      <c r="O181" s="33"/>
      <c r="P181" s="32"/>
      <c r="Q181" s="34"/>
      <c r="R181" s="31"/>
      <c r="S181" s="33"/>
      <c r="T181" s="32"/>
      <c r="U181" s="34"/>
      <c r="V181" s="31"/>
      <c r="W181" s="33"/>
      <c r="X181" s="32"/>
      <c r="Z181" s="31"/>
      <c r="AA181" s="33"/>
      <c r="AB181" s="32"/>
      <c r="AD181" s="31"/>
      <c r="AE181" s="33"/>
      <c r="AF181" s="32"/>
      <c r="AH181" s="31"/>
      <c r="AI181" s="33"/>
      <c r="AJ181" s="32"/>
      <c r="AL181" s="31"/>
      <c r="AM181" s="33"/>
      <c r="AN181" s="32"/>
      <c r="AP181" s="31"/>
      <c r="AQ181" s="33"/>
      <c r="AR181" s="32"/>
      <c r="AT181" s="31"/>
      <c r="AU181" s="33"/>
      <c r="AV181" s="32"/>
      <c r="AX181" s="31"/>
      <c r="AY181" s="33"/>
      <c r="AZ181" s="32"/>
      <c r="BB181" s="31"/>
      <c r="BC181" s="33"/>
      <c r="BD181" s="32"/>
      <c r="BF181" s="31"/>
      <c r="BG181" s="33"/>
      <c r="BH181" s="32"/>
      <c r="BJ181" s="31"/>
      <c r="BK181" s="33"/>
      <c r="BL181" s="32"/>
    </row>
    <row r="182" spans="1:64" s="13" customFormat="1" ht="16.5" hidden="1" x14ac:dyDescent="0.35">
      <c r="A182" s="81">
        <v>0</v>
      </c>
      <c r="B182" s="28" t="s">
        <v>40</v>
      </c>
      <c r="C182" s="28">
        <v>10</v>
      </c>
      <c r="D182" s="29" t="s">
        <v>182</v>
      </c>
      <c r="E182" s="28" t="s">
        <v>12</v>
      </c>
      <c r="F182" s="29" t="s">
        <v>181</v>
      </c>
      <c r="G182" s="28" t="s">
        <v>39</v>
      </c>
      <c r="H182" s="28">
        <v>2029</v>
      </c>
      <c r="I182" s="30">
        <v>47392</v>
      </c>
      <c r="J182" s="31"/>
      <c r="K182" s="33"/>
      <c r="L182" s="32"/>
      <c r="N182" s="31"/>
      <c r="O182" s="33"/>
      <c r="P182" s="32"/>
      <c r="Q182" s="34"/>
      <c r="R182" s="31"/>
      <c r="S182" s="33"/>
      <c r="T182" s="32"/>
      <c r="U182" s="34"/>
      <c r="V182" s="31"/>
      <c r="W182" s="33"/>
      <c r="X182" s="32"/>
      <c r="Z182" s="31"/>
      <c r="AA182" s="33"/>
      <c r="AB182" s="32"/>
      <c r="AD182" s="31"/>
      <c r="AE182" s="33"/>
      <c r="AF182" s="32"/>
      <c r="AH182" s="31"/>
      <c r="AI182" s="33"/>
      <c r="AJ182" s="32"/>
      <c r="AL182" s="31"/>
      <c r="AM182" s="33"/>
      <c r="AN182" s="32"/>
      <c r="AP182" s="31"/>
      <c r="AQ182" s="33"/>
      <c r="AR182" s="32"/>
      <c r="AT182" s="31"/>
      <c r="AU182" s="33"/>
      <c r="AV182" s="32"/>
      <c r="AX182" s="31"/>
      <c r="AY182" s="33"/>
      <c r="AZ182" s="32"/>
      <c r="BB182" s="31"/>
      <c r="BC182" s="33"/>
      <c r="BD182" s="32"/>
      <c r="BF182" s="31"/>
      <c r="BG182" s="33"/>
      <c r="BH182" s="32"/>
      <c r="BJ182" s="31"/>
      <c r="BK182" s="33"/>
      <c r="BL182" s="32"/>
    </row>
    <row r="183" spans="1:64" s="13" customFormat="1" ht="16.5" hidden="1" x14ac:dyDescent="0.35">
      <c r="A183" s="81">
        <v>0</v>
      </c>
      <c r="B183" s="28" t="s">
        <v>42</v>
      </c>
      <c r="C183" s="28">
        <v>11</v>
      </c>
      <c r="D183" s="29" t="s">
        <v>182</v>
      </c>
      <c r="E183" s="28" t="s">
        <v>12</v>
      </c>
      <c r="F183" s="29" t="s">
        <v>183</v>
      </c>
      <c r="G183" s="28" t="s">
        <v>14</v>
      </c>
      <c r="H183" s="28">
        <v>2029</v>
      </c>
      <c r="I183" s="30">
        <v>47423</v>
      </c>
      <c r="J183" s="31"/>
      <c r="K183" s="33"/>
      <c r="L183" s="32"/>
      <c r="N183" s="31"/>
      <c r="O183" s="33"/>
      <c r="P183" s="32"/>
      <c r="Q183" s="34"/>
      <c r="R183" s="31"/>
      <c r="S183" s="33"/>
      <c r="T183" s="32"/>
      <c r="U183" s="34"/>
      <c r="V183" s="31"/>
      <c r="W183" s="33"/>
      <c r="X183" s="32"/>
      <c r="Z183" s="31"/>
      <c r="AA183" s="33"/>
      <c r="AB183" s="32"/>
      <c r="AD183" s="31"/>
      <c r="AE183" s="33"/>
      <c r="AF183" s="32"/>
      <c r="AH183" s="31"/>
      <c r="AI183" s="33"/>
      <c r="AJ183" s="32"/>
      <c r="AL183" s="31"/>
      <c r="AM183" s="33"/>
      <c r="AN183" s="32"/>
      <c r="AP183" s="31"/>
      <c r="AQ183" s="33"/>
      <c r="AR183" s="32"/>
      <c r="AT183" s="31"/>
      <c r="AU183" s="33"/>
      <c r="AV183" s="32"/>
      <c r="AX183" s="31"/>
      <c r="AY183" s="33"/>
      <c r="AZ183" s="32"/>
      <c r="BB183" s="31"/>
      <c r="BC183" s="33"/>
      <c r="BD183" s="32"/>
      <c r="BF183" s="31"/>
      <c r="BG183" s="33"/>
      <c r="BH183" s="32"/>
      <c r="BJ183" s="31"/>
      <c r="BK183" s="33"/>
      <c r="BL183" s="32"/>
    </row>
    <row r="184" spans="1:64" s="13" customFormat="1" ht="16.5" hidden="1" x14ac:dyDescent="0.35">
      <c r="A184" s="82">
        <v>0</v>
      </c>
      <c r="B184" s="28" t="s">
        <v>10</v>
      </c>
      <c r="C184" s="28">
        <v>12</v>
      </c>
      <c r="D184" s="29" t="s">
        <v>182</v>
      </c>
      <c r="E184" s="28" t="s">
        <v>12</v>
      </c>
      <c r="F184" s="29" t="s">
        <v>183</v>
      </c>
      <c r="G184" s="28" t="s">
        <v>14</v>
      </c>
      <c r="H184" s="28">
        <v>2029</v>
      </c>
      <c r="I184" s="30">
        <v>47453</v>
      </c>
      <c r="J184" s="31"/>
      <c r="K184" s="33"/>
      <c r="L184" s="32"/>
      <c r="N184" s="31"/>
      <c r="O184" s="33"/>
      <c r="P184" s="32"/>
      <c r="Q184" s="34"/>
      <c r="R184" s="31"/>
      <c r="S184" s="33"/>
      <c r="T184" s="32"/>
      <c r="U184" s="34"/>
      <c r="V184" s="31"/>
      <c r="W184" s="33"/>
      <c r="X184" s="32"/>
      <c r="Z184" s="31"/>
      <c r="AA184" s="33"/>
      <c r="AB184" s="32"/>
      <c r="AD184" s="31"/>
      <c r="AE184" s="33"/>
      <c r="AF184" s="32"/>
      <c r="AH184" s="31"/>
      <c r="AI184" s="33"/>
      <c r="AJ184" s="32"/>
      <c r="AL184" s="31"/>
      <c r="AM184" s="33"/>
      <c r="AN184" s="32"/>
      <c r="AP184" s="31"/>
      <c r="AQ184" s="33"/>
      <c r="AR184" s="32"/>
      <c r="AT184" s="31"/>
      <c r="AU184" s="33"/>
      <c r="AV184" s="32"/>
      <c r="AX184" s="31"/>
      <c r="AY184" s="33"/>
      <c r="AZ184" s="32"/>
      <c r="BB184" s="31"/>
      <c r="BC184" s="33"/>
      <c r="BD184" s="32"/>
      <c r="BF184" s="31"/>
      <c r="BG184" s="33"/>
      <c r="BH184" s="32"/>
      <c r="BJ184" s="31"/>
      <c r="BK184" s="33"/>
      <c r="BL184" s="32"/>
    </row>
    <row r="185" spans="1:64" s="13" customFormat="1" ht="16.5" hidden="1" x14ac:dyDescent="0.35">
      <c r="A185" s="80">
        <v>2030</v>
      </c>
      <c r="B185" s="28" t="s">
        <v>15</v>
      </c>
      <c r="C185" s="28">
        <v>1</v>
      </c>
      <c r="D185" s="29" t="s">
        <v>184</v>
      </c>
      <c r="E185" s="28" t="s">
        <v>17</v>
      </c>
      <c r="F185" s="29" t="s">
        <v>185</v>
      </c>
      <c r="G185" s="28" t="s">
        <v>19</v>
      </c>
      <c r="H185" s="28">
        <v>2030</v>
      </c>
      <c r="I185" s="30">
        <v>47484</v>
      </c>
      <c r="J185" s="31"/>
      <c r="K185" s="33"/>
      <c r="L185" s="32"/>
      <c r="N185" s="31"/>
      <c r="O185" s="33"/>
      <c r="P185" s="32"/>
      <c r="Q185" s="34"/>
      <c r="R185" s="31"/>
      <c r="S185" s="33"/>
      <c r="T185" s="32"/>
      <c r="U185" s="34"/>
      <c r="V185" s="31"/>
      <c r="W185" s="33"/>
      <c r="X185" s="32"/>
      <c r="Z185" s="31"/>
      <c r="AA185" s="33"/>
      <c r="AB185" s="32"/>
      <c r="AD185" s="31"/>
      <c r="AE185" s="33"/>
      <c r="AF185" s="32"/>
      <c r="AH185" s="31"/>
      <c r="AI185" s="33"/>
      <c r="AJ185" s="32"/>
      <c r="AL185" s="31"/>
      <c r="AM185" s="33"/>
      <c r="AN185" s="32"/>
      <c r="AP185" s="31"/>
      <c r="AQ185" s="33"/>
      <c r="AR185" s="32"/>
      <c r="AT185" s="31"/>
      <c r="AU185" s="33"/>
      <c r="AV185" s="32"/>
      <c r="AX185" s="31"/>
      <c r="AY185" s="33"/>
      <c r="AZ185" s="32"/>
      <c r="BB185" s="31"/>
      <c r="BC185" s="33"/>
      <c r="BD185" s="32"/>
      <c r="BF185" s="31"/>
      <c r="BG185" s="33"/>
      <c r="BH185" s="32"/>
      <c r="BJ185" s="31"/>
      <c r="BK185" s="33"/>
      <c r="BL185" s="32"/>
    </row>
    <row r="186" spans="1:64" s="13" customFormat="1" ht="16.5" hidden="1" x14ac:dyDescent="0.35">
      <c r="A186" s="81">
        <v>0</v>
      </c>
      <c r="B186" s="28" t="s">
        <v>20</v>
      </c>
      <c r="C186" s="28">
        <v>2</v>
      </c>
      <c r="D186" s="29" t="s">
        <v>184</v>
      </c>
      <c r="E186" s="28" t="s">
        <v>17</v>
      </c>
      <c r="F186" s="29" t="s">
        <v>185</v>
      </c>
      <c r="G186" s="28" t="s">
        <v>19</v>
      </c>
      <c r="H186" s="28">
        <v>2030</v>
      </c>
      <c r="I186" s="30">
        <v>47515</v>
      </c>
      <c r="J186" s="31"/>
      <c r="K186" s="33"/>
      <c r="L186" s="32"/>
      <c r="N186" s="31"/>
      <c r="O186" s="33"/>
      <c r="P186" s="32"/>
      <c r="Q186" s="34"/>
      <c r="R186" s="31"/>
      <c r="S186" s="33"/>
      <c r="T186" s="32"/>
      <c r="U186" s="34"/>
      <c r="V186" s="31"/>
      <c r="W186" s="33"/>
      <c r="X186" s="32"/>
      <c r="Z186" s="31"/>
      <c r="AA186" s="33"/>
      <c r="AB186" s="32"/>
      <c r="AD186" s="31"/>
      <c r="AE186" s="33"/>
      <c r="AF186" s="32"/>
      <c r="AH186" s="31"/>
      <c r="AI186" s="33"/>
      <c r="AJ186" s="32"/>
      <c r="AL186" s="31"/>
      <c r="AM186" s="33"/>
      <c r="AN186" s="32"/>
      <c r="AP186" s="31"/>
      <c r="AQ186" s="33"/>
      <c r="AR186" s="32"/>
      <c r="AT186" s="31"/>
      <c r="AU186" s="33"/>
      <c r="AV186" s="32"/>
      <c r="AX186" s="31"/>
      <c r="AY186" s="33"/>
      <c r="AZ186" s="32"/>
      <c r="BB186" s="31"/>
      <c r="BC186" s="33"/>
      <c r="BD186" s="32"/>
      <c r="BF186" s="31"/>
      <c r="BG186" s="33"/>
      <c r="BH186" s="32"/>
      <c r="BJ186" s="31"/>
      <c r="BK186" s="33"/>
      <c r="BL186" s="32"/>
    </row>
    <row r="187" spans="1:64" s="13" customFormat="1" ht="16.5" hidden="1" x14ac:dyDescent="0.35">
      <c r="A187" s="81">
        <v>0</v>
      </c>
      <c r="B187" s="28" t="s">
        <v>21</v>
      </c>
      <c r="C187" s="28">
        <v>3</v>
      </c>
      <c r="D187" s="29" t="s">
        <v>184</v>
      </c>
      <c r="E187" s="28" t="s">
        <v>17</v>
      </c>
      <c r="F187" s="29" t="s">
        <v>186</v>
      </c>
      <c r="G187" s="28" t="s">
        <v>23</v>
      </c>
      <c r="H187" s="28">
        <v>2030</v>
      </c>
      <c r="I187" s="30">
        <v>47543</v>
      </c>
      <c r="J187" s="31"/>
      <c r="K187" s="33"/>
      <c r="L187" s="32"/>
      <c r="N187" s="31"/>
      <c r="O187" s="33"/>
      <c r="P187" s="32"/>
      <c r="Q187" s="34"/>
      <c r="R187" s="31"/>
      <c r="S187" s="33"/>
      <c r="T187" s="32"/>
      <c r="U187" s="34"/>
      <c r="V187" s="31"/>
      <c r="W187" s="33"/>
      <c r="X187" s="32"/>
      <c r="Z187" s="31"/>
      <c r="AA187" s="33"/>
      <c r="AB187" s="32"/>
      <c r="AD187" s="31"/>
      <c r="AE187" s="33"/>
      <c r="AF187" s="32"/>
      <c r="AH187" s="31"/>
      <c r="AI187" s="33"/>
      <c r="AJ187" s="32"/>
      <c r="AL187" s="31"/>
      <c r="AM187" s="33"/>
      <c r="AN187" s="32"/>
      <c r="AP187" s="31"/>
      <c r="AQ187" s="33"/>
      <c r="AR187" s="32"/>
      <c r="AT187" s="31"/>
      <c r="AU187" s="33"/>
      <c r="AV187" s="32"/>
      <c r="AX187" s="31"/>
      <c r="AY187" s="33"/>
      <c r="AZ187" s="32"/>
      <c r="BB187" s="31"/>
      <c r="BC187" s="33"/>
      <c r="BD187" s="32"/>
      <c r="BF187" s="31"/>
      <c r="BG187" s="33"/>
      <c r="BH187" s="32"/>
      <c r="BJ187" s="31"/>
      <c r="BK187" s="33"/>
      <c r="BL187" s="32"/>
    </row>
    <row r="188" spans="1:64" s="13" customFormat="1" ht="16.5" hidden="1" x14ac:dyDescent="0.35">
      <c r="A188" s="81">
        <v>0</v>
      </c>
      <c r="B188" s="28" t="s">
        <v>24</v>
      </c>
      <c r="C188" s="28">
        <v>4</v>
      </c>
      <c r="D188" s="29" t="s">
        <v>187</v>
      </c>
      <c r="E188" s="28" t="s">
        <v>26</v>
      </c>
      <c r="F188" s="29" t="s">
        <v>186</v>
      </c>
      <c r="G188" s="28" t="s">
        <v>23</v>
      </c>
      <c r="H188" s="28">
        <v>2030</v>
      </c>
      <c r="I188" s="30">
        <v>47574</v>
      </c>
      <c r="J188" s="31"/>
      <c r="K188" s="33"/>
      <c r="L188" s="32"/>
      <c r="N188" s="31"/>
      <c r="O188" s="33"/>
      <c r="P188" s="32"/>
      <c r="Q188" s="34"/>
      <c r="R188" s="31"/>
      <c r="S188" s="33"/>
      <c r="T188" s="32"/>
      <c r="U188" s="34"/>
      <c r="V188" s="31"/>
      <c r="W188" s="33"/>
      <c r="X188" s="32"/>
      <c r="Z188" s="31"/>
      <c r="AA188" s="33"/>
      <c r="AB188" s="32"/>
      <c r="AD188" s="31"/>
      <c r="AE188" s="33"/>
      <c r="AF188" s="32"/>
      <c r="AH188" s="31"/>
      <c r="AI188" s="33"/>
      <c r="AJ188" s="32"/>
      <c r="AL188" s="31"/>
      <c r="AM188" s="33"/>
      <c r="AN188" s="32"/>
      <c r="AP188" s="31"/>
      <c r="AQ188" s="33"/>
      <c r="AR188" s="32"/>
      <c r="AT188" s="31"/>
      <c r="AU188" s="33"/>
      <c r="AV188" s="32"/>
      <c r="AX188" s="31"/>
      <c r="AY188" s="33"/>
      <c r="AZ188" s="32"/>
      <c r="BB188" s="31"/>
      <c r="BC188" s="33"/>
      <c r="BD188" s="32"/>
      <c r="BF188" s="31"/>
      <c r="BG188" s="33"/>
      <c r="BH188" s="32"/>
      <c r="BJ188" s="31"/>
      <c r="BK188" s="33"/>
      <c r="BL188" s="32"/>
    </row>
    <row r="189" spans="1:64" s="13" customFormat="1" ht="16.5" hidden="1" x14ac:dyDescent="0.35">
      <c r="A189" s="81">
        <v>0</v>
      </c>
      <c r="B189" s="28" t="s">
        <v>27</v>
      </c>
      <c r="C189" s="28">
        <v>5</v>
      </c>
      <c r="D189" s="29" t="s">
        <v>187</v>
      </c>
      <c r="E189" s="28" t="s">
        <v>26</v>
      </c>
      <c r="F189" s="29" t="s">
        <v>188</v>
      </c>
      <c r="G189" s="28" t="s">
        <v>29</v>
      </c>
      <c r="H189" s="28">
        <v>2030</v>
      </c>
      <c r="I189" s="30">
        <v>47604</v>
      </c>
      <c r="J189" s="31"/>
      <c r="K189" s="33"/>
      <c r="L189" s="32"/>
      <c r="N189" s="31"/>
      <c r="O189" s="33"/>
      <c r="P189" s="32"/>
      <c r="Q189" s="34"/>
      <c r="R189" s="31"/>
      <c r="S189" s="33"/>
      <c r="T189" s="32"/>
      <c r="U189" s="34"/>
      <c r="V189" s="31"/>
      <c r="W189" s="33"/>
      <c r="X189" s="32"/>
      <c r="Z189" s="31"/>
      <c r="AA189" s="33"/>
      <c r="AB189" s="32"/>
      <c r="AD189" s="31"/>
      <c r="AE189" s="33"/>
      <c r="AF189" s="32"/>
      <c r="AH189" s="31"/>
      <c r="AI189" s="33"/>
      <c r="AJ189" s="32"/>
      <c r="AL189" s="31"/>
      <c r="AM189" s="33"/>
      <c r="AN189" s="32"/>
      <c r="AP189" s="31"/>
      <c r="AQ189" s="33"/>
      <c r="AR189" s="32"/>
      <c r="AT189" s="31"/>
      <c r="AU189" s="33"/>
      <c r="AV189" s="32"/>
      <c r="AX189" s="31"/>
      <c r="AY189" s="33"/>
      <c r="AZ189" s="32"/>
      <c r="BB189" s="31"/>
      <c r="BC189" s="33"/>
      <c r="BD189" s="32"/>
      <c r="BF189" s="31"/>
      <c r="BG189" s="33"/>
      <c r="BH189" s="32"/>
      <c r="BJ189" s="31"/>
      <c r="BK189" s="33"/>
      <c r="BL189" s="32"/>
    </row>
    <row r="190" spans="1:64" s="13" customFormat="1" ht="16.5" hidden="1" x14ac:dyDescent="0.35">
      <c r="A190" s="81">
        <v>0</v>
      </c>
      <c r="B190" s="28" t="s">
        <v>30</v>
      </c>
      <c r="C190" s="28">
        <v>6</v>
      </c>
      <c r="D190" s="29" t="s">
        <v>187</v>
      </c>
      <c r="E190" s="28" t="s">
        <v>26</v>
      </c>
      <c r="F190" s="29" t="s">
        <v>188</v>
      </c>
      <c r="G190" s="28" t="s">
        <v>29</v>
      </c>
      <c r="H190" s="28">
        <v>2030</v>
      </c>
      <c r="I190" s="30">
        <v>47635</v>
      </c>
      <c r="J190" s="31"/>
      <c r="K190" s="33"/>
      <c r="L190" s="32"/>
      <c r="N190" s="31"/>
      <c r="O190" s="33"/>
      <c r="P190" s="32"/>
      <c r="Q190" s="34"/>
      <c r="R190" s="31"/>
      <c r="S190" s="33"/>
      <c r="T190" s="32"/>
      <c r="U190" s="34"/>
      <c r="V190" s="31"/>
      <c r="W190" s="33"/>
      <c r="X190" s="32"/>
      <c r="Z190" s="31"/>
      <c r="AA190" s="33"/>
      <c r="AB190" s="32"/>
      <c r="AD190" s="31"/>
      <c r="AE190" s="33"/>
      <c r="AF190" s="32"/>
      <c r="AH190" s="31"/>
      <c r="AI190" s="33"/>
      <c r="AJ190" s="32"/>
      <c r="AL190" s="31"/>
      <c r="AM190" s="33"/>
      <c r="AN190" s="32"/>
      <c r="AP190" s="31"/>
      <c r="AQ190" s="33"/>
      <c r="AR190" s="32"/>
      <c r="AT190" s="31"/>
      <c r="AU190" s="33"/>
      <c r="AV190" s="32"/>
      <c r="AX190" s="31"/>
      <c r="AY190" s="33"/>
      <c r="AZ190" s="32"/>
      <c r="BB190" s="31"/>
      <c r="BC190" s="33"/>
      <c r="BD190" s="32"/>
      <c r="BF190" s="31"/>
      <c r="BG190" s="33"/>
      <c r="BH190" s="32"/>
      <c r="BJ190" s="31"/>
      <c r="BK190" s="33"/>
      <c r="BL190" s="32"/>
    </row>
    <row r="191" spans="1:64" s="13" customFormat="1" ht="16.5" hidden="1" x14ac:dyDescent="0.35">
      <c r="A191" s="81">
        <v>0</v>
      </c>
      <c r="B191" s="28" t="s">
        <v>31</v>
      </c>
      <c r="C191" s="28">
        <v>7</v>
      </c>
      <c r="D191" s="29" t="s">
        <v>189</v>
      </c>
      <c r="E191" s="28" t="s">
        <v>33</v>
      </c>
      <c r="F191" s="29" t="s">
        <v>190</v>
      </c>
      <c r="G191" s="28" t="s">
        <v>35</v>
      </c>
      <c r="H191" s="28">
        <v>2030</v>
      </c>
      <c r="I191" s="30">
        <v>47665</v>
      </c>
      <c r="J191" s="31"/>
      <c r="K191" s="33"/>
      <c r="L191" s="32"/>
      <c r="N191" s="31"/>
      <c r="O191" s="33"/>
      <c r="P191" s="32"/>
      <c r="Q191" s="34"/>
      <c r="R191" s="31"/>
      <c r="S191" s="33"/>
      <c r="T191" s="32"/>
      <c r="U191" s="34"/>
      <c r="V191" s="31"/>
      <c r="W191" s="33"/>
      <c r="X191" s="32"/>
      <c r="Z191" s="31"/>
      <c r="AA191" s="33"/>
      <c r="AB191" s="32"/>
      <c r="AD191" s="31"/>
      <c r="AE191" s="33"/>
      <c r="AF191" s="32"/>
      <c r="AH191" s="31"/>
      <c r="AI191" s="33"/>
      <c r="AJ191" s="32"/>
      <c r="AL191" s="31"/>
      <c r="AM191" s="33"/>
      <c r="AN191" s="32"/>
      <c r="AP191" s="31"/>
      <c r="AQ191" s="33"/>
      <c r="AR191" s="32"/>
      <c r="AT191" s="31"/>
      <c r="AU191" s="33"/>
      <c r="AV191" s="32"/>
      <c r="AX191" s="31"/>
      <c r="AY191" s="33"/>
      <c r="AZ191" s="32"/>
      <c r="BB191" s="31"/>
      <c r="BC191" s="33"/>
      <c r="BD191" s="32"/>
      <c r="BF191" s="31"/>
      <c r="BG191" s="33"/>
      <c r="BH191" s="32"/>
      <c r="BJ191" s="31"/>
      <c r="BK191" s="33"/>
      <c r="BL191" s="32"/>
    </row>
    <row r="192" spans="1:64" s="13" customFormat="1" ht="16.5" hidden="1" x14ac:dyDescent="0.35">
      <c r="A192" s="81">
        <v>0</v>
      </c>
      <c r="B192" s="28" t="s">
        <v>36</v>
      </c>
      <c r="C192" s="28">
        <v>8</v>
      </c>
      <c r="D192" s="29" t="s">
        <v>189</v>
      </c>
      <c r="E192" s="28" t="s">
        <v>33</v>
      </c>
      <c r="F192" s="29" t="s">
        <v>190</v>
      </c>
      <c r="G192" s="28" t="s">
        <v>35</v>
      </c>
      <c r="H192" s="28">
        <v>2030</v>
      </c>
      <c r="I192" s="30">
        <v>47696</v>
      </c>
      <c r="J192" s="31"/>
      <c r="K192" s="33"/>
      <c r="L192" s="32"/>
      <c r="N192" s="31"/>
      <c r="O192" s="33"/>
      <c r="P192" s="32"/>
      <c r="Q192" s="34"/>
      <c r="R192" s="31"/>
      <c r="S192" s="33"/>
      <c r="T192" s="32"/>
      <c r="U192" s="34"/>
      <c r="V192" s="31"/>
      <c r="W192" s="33"/>
      <c r="X192" s="32"/>
      <c r="Z192" s="31"/>
      <c r="AA192" s="33"/>
      <c r="AB192" s="32"/>
      <c r="AD192" s="31"/>
      <c r="AE192" s="33"/>
      <c r="AF192" s="32"/>
      <c r="AH192" s="31"/>
      <c r="AI192" s="33"/>
      <c r="AJ192" s="32"/>
      <c r="AL192" s="31"/>
      <c r="AM192" s="33"/>
      <c r="AN192" s="32"/>
      <c r="AP192" s="31"/>
      <c r="AQ192" s="33"/>
      <c r="AR192" s="32"/>
      <c r="AT192" s="31"/>
      <c r="AU192" s="33"/>
      <c r="AV192" s="32"/>
      <c r="AX192" s="31"/>
      <c r="AY192" s="33"/>
      <c r="AZ192" s="32"/>
      <c r="BB192" s="31"/>
      <c r="BC192" s="33"/>
      <c r="BD192" s="32"/>
      <c r="BF192" s="31"/>
      <c r="BG192" s="33"/>
      <c r="BH192" s="32"/>
      <c r="BJ192" s="31"/>
      <c r="BK192" s="33"/>
      <c r="BL192" s="32"/>
    </row>
    <row r="193" spans="1:64" s="13" customFormat="1" ht="16.5" hidden="1" x14ac:dyDescent="0.35">
      <c r="A193" s="81">
        <v>0</v>
      </c>
      <c r="B193" s="28" t="s">
        <v>37</v>
      </c>
      <c r="C193" s="28">
        <v>9</v>
      </c>
      <c r="D193" s="29" t="s">
        <v>189</v>
      </c>
      <c r="E193" s="28" t="s">
        <v>33</v>
      </c>
      <c r="F193" s="29" t="s">
        <v>191</v>
      </c>
      <c r="G193" s="28" t="s">
        <v>39</v>
      </c>
      <c r="H193" s="28">
        <v>2030</v>
      </c>
      <c r="I193" s="30">
        <v>47727</v>
      </c>
      <c r="J193" s="31"/>
      <c r="K193" s="33"/>
      <c r="L193" s="32"/>
      <c r="N193" s="31"/>
      <c r="O193" s="33"/>
      <c r="P193" s="32"/>
      <c r="Q193" s="34"/>
      <c r="R193" s="31"/>
      <c r="S193" s="33"/>
      <c r="T193" s="32"/>
      <c r="U193" s="34"/>
      <c r="V193" s="31"/>
      <c r="W193" s="33"/>
      <c r="X193" s="32"/>
      <c r="Z193" s="31"/>
      <c r="AA193" s="33"/>
      <c r="AB193" s="32"/>
      <c r="AD193" s="31"/>
      <c r="AE193" s="33"/>
      <c r="AF193" s="32"/>
      <c r="AH193" s="31"/>
      <c r="AI193" s="33"/>
      <c r="AJ193" s="32"/>
      <c r="AL193" s="31"/>
      <c r="AM193" s="33"/>
      <c r="AN193" s="32"/>
      <c r="AP193" s="31"/>
      <c r="AQ193" s="33"/>
      <c r="AR193" s="32"/>
      <c r="AT193" s="31"/>
      <c r="AU193" s="33"/>
      <c r="AV193" s="32"/>
      <c r="AX193" s="31"/>
      <c r="AY193" s="33"/>
      <c r="AZ193" s="32"/>
      <c r="BB193" s="31"/>
      <c r="BC193" s="33"/>
      <c r="BD193" s="32"/>
      <c r="BF193" s="31"/>
      <c r="BG193" s="33"/>
      <c r="BH193" s="32"/>
      <c r="BJ193" s="31"/>
      <c r="BK193" s="33"/>
      <c r="BL193" s="32"/>
    </row>
    <row r="194" spans="1:64" s="13" customFormat="1" ht="16.5" hidden="1" x14ac:dyDescent="0.35">
      <c r="A194" s="81">
        <v>0</v>
      </c>
      <c r="B194" s="28" t="s">
        <v>40</v>
      </c>
      <c r="C194" s="28">
        <v>10</v>
      </c>
      <c r="D194" s="29" t="s">
        <v>192</v>
      </c>
      <c r="E194" s="28" t="s">
        <v>12</v>
      </c>
      <c r="F194" s="29" t="s">
        <v>191</v>
      </c>
      <c r="G194" s="28" t="s">
        <v>39</v>
      </c>
      <c r="H194" s="28">
        <v>2030</v>
      </c>
      <c r="I194" s="30">
        <v>47757</v>
      </c>
      <c r="J194" s="31"/>
      <c r="K194" s="33"/>
      <c r="L194" s="32"/>
      <c r="N194" s="31"/>
      <c r="O194" s="33"/>
      <c r="P194" s="32"/>
      <c r="Q194" s="34"/>
      <c r="R194" s="31"/>
      <c r="S194" s="33"/>
      <c r="T194" s="32"/>
      <c r="U194" s="34"/>
      <c r="V194" s="31"/>
      <c r="W194" s="33"/>
      <c r="X194" s="32"/>
      <c r="Z194" s="31"/>
      <c r="AA194" s="33"/>
      <c r="AB194" s="32"/>
      <c r="AD194" s="31"/>
      <c r="AE194" s="33"/>
      <c r="AF194" s="32"/>
      <c r="AH194" s="31"/>
      <c r="AI194" s="33"/>
      <c r="AJ194" s="32"/>
      <c r="AL194" s="31"/>
      <c r="AM194" s="33"/>
      <c r="AN194" s="32"/>
      <c r="AP194" s="31"/>
      <c r="AQ194" s="33"/>
      <c r="AR194" s="32"/>
      <c r="AT194" s="31"/>
      <c r="AU194" s="33"/>
      <c r="AV194" s="32"/>
      <c r="AX194" s="31"/>
      <c r="AY194" s="33"/>
      <c r="AZ194" s="32"/>
      <c r="BB194" s="31"/>
      <c r="BC194" s="33"/>
      <c r="BD194" s="32"/>
      <c r="BF194" s="31"/>
      <c r="BG194" s="33"/>
      <c r="BH194" s="32"/>
      <c r="BJ194" s="31"/>
      <c r="BK194" s="33"/>
      <c r="BL194" s="32"/>
    </row>
    <row r="195" spans="1:64" s="13" customFormat="1" ht="15.75" hidden="1" customHeight="1" x14ac:dyDescent="0.35">
      <c r="A195" s="81">
        <v>0</v>
      </c>
      <c r="B195" s="28" t="s">
        <v>42</v>
      </c>
      <c r="C195" s="28">
        <v>11</v>
      </c>
      <c r="D195" s="29" t="s">
        <v>192</v>
      </c>
      <c r="E195" s="28" t="s">
        <v>12</v>
      </c>
      <c r="F195" s="29" t="s">
        <v>193</v>
      </c>
      <c r="G195" s="28" t="s">
        <v>14</v>
      </c>
      <c r="H195" s="28">
        <v>2030</v>
      </c>
      <c r="I195" s="30">
        <v>47788</v>
      </c>
      <c r="J195" s="31"/>
      <c r="K195" s="33"/>
      <c r="L195" s="32"/>
      <c r="N195" s="31"/>
      <c r="O195" s="33"/>
      <c r="P195" s="32"/>
      <c r="Q195" s="34"/>
      <c r="R195" s="31"/>
      <c r="S195" s="33"/>
      <c r="T195" s="32"/>
      <c r="U195" s="34"/>
      <c r="V195" s="31"/>
      <c r="W195" s="33"/>
      <c r="X195" s="32"/>
      <c r="Z195" s="31"/>
      <c r="AA195" s="33"/>
      <c r="AB195" s="32"/>
      <c r="AD195" s="31"/>
      <c r="AE195" s="33"/>
      <c r="AF195" s="32"/>
      <c r="AH195" s="31"/>
      <c r="AI195" s="33"/>
      <c r="AJ195" s="32"/>
      <c r="AL195" s="31"/>
      <c r="AM195" s="33"/>
      <c r="AN195" s="32"/>
      <c r="AP195" s="31"/>
      <c r="AQ195" s="33"/>
      <c r="AR195" s="32"/>
      <c r="AT195" s="31"/>
      <c r="AU195" s="33"/>
      <c r="AV195" s="32"/>
      <c r="AX195" s="31"/>
      <c r="AY195" s="33"/>
      <c r="AZ195" s="32"/>
      <c r="BB195" s="31"/>
      <c r="BC195" s="33"/>
      <c r="BD195" s="32"/>
      <c r="BF195" s="31"/>
      <c r="BG195" s="33"/>
      <c r="BH195" s="32"/>
      <c r="BJ195" s="31"/>
      <c r="BK195" s="33"/>
      <c r="BL195" s="32"/>
    </row>
    <row r="196" spans="1:64" s="13" customFormat="1" ht="16.5" hidden="1" x14ac:dyDescent="0.35">
      <c r="A196" s="82">
        <v>0</v>
      </c>
      <c r="B196" s="28" t="s">
        <v>10</v>
      </c>
      <c r="C196" s="28">
        <v>12</v>
      </c>
      <c r="D196" s="29" t="s">
        <v>192</v>
      </c>
      <c r="E196" s="28" t="s">
        <v>12</v>
      </c>
      <c r="F196" s="29" t="s">
        <v>193</v>
      </c>
      <c r="G196" s="28" t="s">
        <v>14</v>
      </c>
      <c r="H196" s="28">
        <v>2030</v>
      </c>
      <c r="I196" s="30">
        <v>47818</v>
      </c>
      <c r="J196" s="31"/>
      <c r="K196" s="33"/>
      <c r="L196" s="32"/>
      <c r="N196" s="31"/>
      <c r="O196" s="33"/>
      <c r="P196" s="32"/>
      <c r="Q196" s="34"/>
      <c r="R196" s="31"/>
      <c r="S196" s="33"/>
      <c r="T196" s="32"/>
      <c r="U196" s="34"/>
      <c r="V196" s="31"/>
      <c r="W196" s="33"/>
      <c r="X196" s="32"/>
      <c r="Z196" s="31"/>
      <c r="AA196" s="33"/>
      <c r="AB196" s="32"/>
      <c r="AD196" s="31"/>
      <c r="AE196" s="33"/>
      <c r="AF196" s="32"/>
      <c r="AH196" s="31"/>
      <c r="AI196" s="33"/>
      <c r="AJ196" s="32"/>
      <c r="AL196" s="31"/>
      <c r="AM196" s="33"/>
      <c r="AN196" s="32"/>
      <c r="AP196" s="31"/>
      <c r="AQ196" s="33"/>
      <c r="AR196" s="32"/>
      <c r="AT196" s="31"/>
      <c r="AU196" s="33"/>
      <c r="AV196" s="32"/>
      <c r="AX196" s="31"/>
      <c r="AY196" s="33"/>
      <c r="AZ196" s="32"/>
      <c r="BB196" s="31"/>
      <c r="BC196" s="33"/>
      <c r="BD196" s="32"/>
      <c r="BF196" s="31"/>
      <c r="BG196" s="33"/>
      <c r="BH196" s="32"/>
      <c r="BJ196" s="31"/>
      <c r="BK196" s="33"/>
      <c r="BL196" s="32"/>
    </row>
    <row r="197" spans="1:64" s="13" customFormat="1" ht="16.5" x14ac:dyDescent="0.35">
      <c r="A197" s="45"/>
      <c r="B197" s="45"/>
      <c r="C197" s="45"/>
      <c r="D197" s="45"/>
      <c r="E197" s="45"/>
      <c r="F197" s="45"/>
      <c r="G197" s="45"/>
      <c r="H197" s="45"/>
      <c r="I197" s="46"/>
      <c r="Q197" s="44"/>
      <c r="U197" s="44"/>
    </row>
    <row r="198" spans="1:64" ht="18.75" hidden="1" x14ac:dyDescent="0.4">
      <c r="A198" s="1"/>
      <c r="B198" s="1"/>
      <c r="C198" s="1"/>
      <c r="D198" s="1"/>
      <c r="E198" s="1"/>
      <c r="F198" s="1"/>
      <c r="G198" s="1"/>
      <c r="H198" s="1"/>
      <c r="I198" s="2"/>
    </row>
    <row r="199" spans="1:64" hidden="1" x14ac:dyDescent="0.2"/>
    <row r="200" spans="1:64" hidden="1" x14ac:dyDescent="0.2">
      <c r="BG200" s="13"/>
    </row>
  </sheetData>
  <autoFilter ref="A3:I3">
    <filterColumn colId="1" showButton="0"/>
    <filterColumn colId="3" showButton="0"/>
    <filterColumn colId="5" showButton="0"/>
  </autoFilter>
  <mergeCells count="46">
    <mergeCell ref="AT1:AV1"/>
    <mergeCell ref="AX1:AZ1"/>
    <mergeCell ref="BB1:BD1"/>
    <mergeCell ref="BF1:BH1"/>
    <mergeCell ref="BJ1:BL1"/>
    <mergeCell ref="BF2:BH2"/>
    <mergeCell ref="BJ2:BL2"/>
    <mergeCell ref="N1:P1"/>
    <mergeCell ref="R1:T1"/>
    <mergeCell ref="V1:X1"/>
    <mergeCell ref="Z1:AB1"/>
    <mergeCell ref="AD1:AF1"/>
    <mergeCell ref="AH1:AJ1"/>
    <mergeCell ref="AL1:AN1"/>
    <mergeCell ref="AH2:AJ2"/>
    <mergeCell ref="AL2:AN2"/>
    <mergeCell ref="AP2:AR2"/>
    <mergeCell ref="AT2:AV2"/>
    <mergeCell ref="AX2:AZ2"/>
    <mergeCell ref="BB2:BD2"/>
    <mergeCell ref="AP1:AR1"/>
    <mergeCell ref="A149:A160"/>
    <mergeCell ref="A161:A172"/>
    <mergeCell ref="A173:A184"/>
    <mergeCell ref="A185:A196"/>
    <mergeCell ref="Z2:AB2"/>
    <mergeCell ref="A125:A136"/>
    <mergeCell ref="A137:A148"/>
    <mergeCell ref="D3:E3"/>
    <mergeCell ref="F3:G3"/>
    <mergeCell ref="AD2:AF2"/>
    <mergeCell ref="A77:A88"/>
    <mergeCell ref="A89:A100"/>
    <mergeCell ref="A101:A112"/>
    <mergeCell ref="A113:A124"/>
    <mergeCell ref="A5:A16"/>
    <mergeCell ref="A17:A28"/>
    <mergeCell ref="A29:A40"/>
    <mergeCell ref="A41:A52"/>
    <mergeCell ref="A53:A64"/>
    <mergeCell ref="A65:A76"/>
    <mergeCell ref="J2:L2"/>
    <mergeCell ref="N2:P2"/>
    <mergeCell ref="R2:T2"/>
    <mergeCell ref="V2:X2"/>
    <mergeCell ref="B3:C3"/>
  </mergeCells>
  <conditionalFormatting sqref="J49 L4 J53:L56 J4:J47 BB53:BD56 BB5:BB47 BF53:BH56 BF5:BF47 BJ53:BL56 AD53:AF56 AD5:AD47 R5:R47 V5:V47 Z53:AB56 Z5:Z47 N53:X56 N5:N47 AH53:AJ56 AH5:AH47 AL53:AN56 AL5:AL47 AP53:AR56 AP5:AP47 AT53:AV56 AT5:AT47 AX53:AZ56 AX5:AX47 AP4:AR4 BF4:BH4 BB49:BD49 BF49:BH49 BJ49 Z49:AB49 AD49:AF49 N4:X4 Z4:AB4 AD4:AF4 AL4:AN4 AH4:AJ4 AT4:AV4 BB4:BD4 AX4:AZ4 BJ4:BJ47 N49:X49 AH49:AJ49 AL49:AN49 AP49:AR49 AT49:AV49 AX49:AZ49 BB103:BD104 BB137:BD140 BB149:BD152 BB161:BD164 BB173:BD176 BB185:BD188 BF103:BH104 BF137:BH140 BF149:BH152 BF161:BH164 BF173:BH176 BF185:BH188 BJ103:BL104 BJ137:BL140 BJ149:BL152 BJ161:BL164 BJ173:BL176 BJ185:BL188 AD103:AF104 AD137:AF140 AD149:AF152 AD161:AF164 AD173:AF176 AD185:AF188 Z137:AB140 Z149:AB152 Z161:AB164 Z173:AB176 Z185:AB188 N137:X140 N149:X152 N161:X164 N173:X176 N185:X188 AH103:AJ104 AH137:AJ140 AH149:AJ152 AH161:AJ164 AH173:AJ176 AH185:AJ188 AL103:AN104 AL137:AN140 AL149:AN152 AL161:AN164 AL173:AN176 AL185:AN188 AP103:AR104 AP137:AR140 AP149:AR152 AP161:AR164 AP173:AR176 AP185:AR188 AT103:AV104 AT137:AV140 AT149:AV152 AT161:AV164 AT173:AV176 AT185:AV188 AX103:AZ104 AX137:AZ140 AX149:AZ152 AX161:AZ164 AX173:AZ176 AX185:AZ188 BB65:BD69 BF65:BH69 BJ65:BL69 AD65:AF69 Z65:AB69 AH65:AJ69 AL65:AN69 AP65:AR69 AT65:AV69 AX65:AZ69 N65:X69 AA103:AB104">
    <cfRule type="expression" dxfId="386" priority="761">
      <formula>J$2="%"</formula>
    </cfRule>
  </conditionalFormatting>
  <conditionalFormatting sqref="K49:L49">
    <cfRule type="expression" dxfId="385" priority="760">
      <formula>K$2="%"</formula>
    </cfRule>
  </conditionalFormatting>
  <conditionalFormatting sqref="K4">
    <cfRule type="expression" dxfId="384" priority="745">
      <formula>K$2="%"</formula>
    </cfRule>
  </conditionalFormatting>
  <conditionalFormatting sqref="BK49:BL49">
    <cfRule type="expression" dxfId="383" priority="548">
      <formula>BK$2="%"</formula>
    </cfRule>
  </conditionalFormatting>
  <conditionalFormatting sqref="BK4">
    <cfRule type="expression" dxfId="382" priority="584">
      <formula>BK$2="%"</formula>
    </cfRule>
  </conditionalFormatting>
  <conditionalFormatting sqref="BL4">
    <cfRule type="expression" dxfId="381" priority="583">
      <formula>BL$2="%"</formula>
    </cfRule>
  </conditionalFormatting>
  <conditionalFormatting sqref="J137:L140 J149:L152 J161:L164 J173:L176 J185:L188 J65:L67 L68 J69:L69">
    <cfRule type="expression" dxfId="380" priority="545">
      <formula>J$2="%"</formula>
    </cfRule>
  </conditionalFormatting>
  <conditionalFormatting sqref="J68:K68">
    <cfRule type="expression" dxfId="379" priority="544">
      <formula>J$2="%"</formula>
    </cfRule>
  </conditionalFormatting>
  <conditionalFormatting sqref="BB70:BD70 BF70:BH70 BJ70:BL70 AD70:AF70 Z70:AB70 AH70:AJ70 AL70:AN70 AP70:AR70 AT70:AV70 AX70:AZ70 N70:X70">
    <cfRule type="expression" dxfId="378" priority="539">
      <formula>N$2="%"</formula>
    </cfRule>
  </conditionalFormatting>
  <conditionalFormatting sqref="J70:L70">
    <cfRule type="expression" dxfId="377" priority="535">
      <formula>J$2="%"</formula>
    </cfRule>
  </conditionalFormatting>
  <conditionalFormatting sqref="BB71:BD71 BF71:BH71 BJ71:BL71 AD71:AF71 Z71:AB71 AH71:AJ71 AL71:AN71 AP71:AR71 AT71:AV71 AX71:AZ71 N71:X71">
    <cfRule type="expression" dxfId="376" priority="534">
      <formula>N$2="%"</formula>
    </cfRule>
  </conditionalFormatting>
  <conditionalFormatting sqref="J71:L71">
    <cfRule type="expression" dxfId="375" priority="533">
      <formula>J$2="%"</formula>
    </cfRule>
  </conditionalFormatting>
  <conditionalFormatting sqref="BB72:BD72 BF72:BH72 BJ72:BL72 AD72:AF72 Z72:AB72 AH72:AJ72 AL72:AN72 AP72:AR72 AT72:AV72 AX72:AZ72 N72:X72">
    <cfRule type="expression" dxfId="374" priority="528">
      <formula>N$2="%"</formula>
    </cfRule>
  </conditionalFormatting>
  <conditionalFormatting sqref="J72:L72">
    <cfRule type="expression" dxfId="373" priority="527">
      <formula>J$2="%"</formula>
    </cfRule>
  </conditionalFormatting>
  <conditionalFormatting sqref="BB74:BD74 BF74:BH74 BJ74:BL74 AD74:AF74 Z74:AB74 AH74:AJ74 AL74:AN74 AP74:AR74 AT74:AV74 AX74:AZ74 N74:X74">
    <cfRule type="expression" dxfId="372" priority="526">
      <formula>N$2="%"</formula>
    </cfRule>
  </conditionalFormatting>
  <conditionalFormatting sqref="J74:L74">
    <cfRule type="expression" dxfId="371" priority="525">
      <formula>J$2="%"</formula>
    </cfRule>
  </conditionalFormatting>
  <conditionalFormatting sqref="BB73:BD73 BF73:BH73 BJ73:BL73 AD73:AF73 Z73:AB73 AH73:AJ73 AL73:AN73 AP73:AR73 AT73:AV73 AX73:AZ73 N73:X73">
    <cfRule type="expression" dxfId="370" priority="524">
      <formula>N$2="%"</formula>
    </cfRule>
  </conditionalFormatting>
  <conditionalFormatting sqref="J73:L73">
    <cfRule type="expression" dxfId="369" priority="523">
      <formula>J$2="%"</formula>
    </cfRule>
  </conditionalFormatting>
  <conditionalFormatting sqref="BB75:BD75 BF75:BH75 BJ75:BL75 AD75:AF75 Z75:AB75 AH75:AJ75 AL75:AN75 AP75:AR75 AT75:AV75 AX75:AZ75 N75:X75">
    <cfRule type="expression" dxfId="368" priority="518">
      <formula>N$2="%"</formula>
    </cfRule>
  </conditionalFormatting>
  <conditionalFormatting sqref="J75:L75">
    <cfRule type="expression" dxfId="367" priority="517">
      <formula>J$2="%"</formula>
    </cfRule>
  </conditionalFormatting>
  <conditionalFormatting sqref="BB77:BD77 BF77:BH77 BJ77:BL77 AD77:AF77 Z77:AB77 AH77:AJ77 AL77:AN77 AP77:AR77 AT77:AV77 AX77:AZ77 N77:X77">
    <cfRule type="expression" dxfId="366" priority="516">
      <formula>N$2="%"</formula>
    </cfRule>
  </conditionalFormatting>
  <conditionalFormatting sqref="J77:L77">
    <cfRule type="expression" dxfId="365" priority="515">
      <formula>J$2="%"</formula>
    </cfRule>
  </conditionalFormatting>
  <conditionalFormatting sqref="BB76:BD76 BF76:BH76 BJ76:BL76 AD76:AF76 Z76:AB76 AH76:AJ76 AL76:AN76 AP76:AR76 AT76:AV76 AX76:AZ76 N76:X76">
    <cfRule type="expression" dxfId="364" priority="514">
      <formula>N$2="%"</formula>
    </cfRule>
  </conditionalFormatting>
  <conditionalFormatting sqref="J76:L76">
    <cfRule type="expression" dxfId="363" priority="513">
      <formula>J$2="%"</formula>
    </cfRule>
  </conditionalFormatting>
  <conditionalFormatting sqref="BB78:BD78 BF78:BH78 BJ78:BL78 AD78:AF78 Z78:AB78 AH78:AJ78 AL78:AN78 AP78:AR78 AT78:AV78 AX78:AZ78 N78:X78">
    <cfRule type="expression" dxfId="362" priority="508">
      <formula>N$2="%"</formula>
    </cfRule>
  </conditionalFormatting>
  <conditionalFormatting sqref="J78:L78">
    <cfRule type="expression" dxfId="361" priority="507">
      <formula>J$2="%"</formula>
    </cfRule>
  </conditionalFormatting>
  <conditionalFormatting sqref="BB80:BD80 BF80:BH80 BJ80:BL80 AD80:AF80 Z80:AB80 AH80:AJ80 AL80:AN80 AP80:AR80 AT80:AV80 AX80:AZ80 N80:X80">
    <cfRule type="expression" dxfId="360" priority="506">
      <formula>N$2="%"</formula>
    </cfRule>
  </conditionalFormatting>
  <conditionalFormatting sqref="J80:L80">
    <cfRule type="expression" dxfId="359" priority="505">
      <formula>J$2="%"</formula>
    </cfRule>
  </conditionalFormatting>
  <conditionalFormatting sqref="BB79:BD79 BF79:BH79 BJ79:BL79 AD79:AF79 Z79:AB79 AH79:AJ79 AL79:AN79 AP79:AR79 AT79:AV79 AX79:AZ79 N79:X79">
    <cfRule type="expression" dxfId="358" priority="504">
      <formula>N$2="%"</formula>
    </cfRule>
  </conditionalFormatting>
  <conditionalFormatting sqref="J79:L79">
    <cfRule type="expression" dxfId="357" priority="503">
      <formula>J$2="%"</formula>
    </cfRule>
  </conditionalFormatting>
  <conditionalFormatting sqref="BB81:BD81 BF81:BH81 BJ81:BL81 AD81:AF81 Z81:AB81 AH81:AJ81 AL81:AN81 AP81:AR81 AT81:AV81 AX81:AZ81 N81:X81">
    <cfRule type="expression" dxfId="356" priority="502">
      <formula>N$2="%"</formula>
    </cfRule>
  </conditionalFormatting>
  <conditionalFormatting sqref="J81:L81">
    <cfRule type="expression" dxfId="355" priority="501">
      <formula>J$2="%"</formula>
    </cfRule>
  </conditionalFormatting>
  <conditionalFormatting sqref="BB82:BD82 BF82:BH82 BJ82:BL82 AD82:AF82 Z82:AB82 AH82:AJ82 AL82:AN82 AP82:AR82 AT82:AV82 AX82:AZ82 N82:X82">
    <cfRule type="expression" dxfId="354" priority="496">
      <formula>N$2="%"</formula>
    </cfRule>
  </conditionalFormatting>
  <conditionalFormatting sqref="J82:L82">
    <cfRule type="expression" dxfId="353" priority="495">
      <formula>J$2="%"</formula>
    </cfRule>
  </conditionalFormatting>
  <conditionalFormatting sqref="BB84:BD84 BF84:BH84 BJ84:BL84 AD84:AF84 Z84:AB84 AH84:AJ84 AL84:AN84 AP84:AR84 AT84:AV84 AX84:AZ84 N84:X84">
    <cfRule type="expression" dxfId="352" priority="494">
      <formula>N$2="%"</formula>
    </cfRule>
  </conditionalFormatting>
  <conditionalFormatting sqref="J84:L84">
    <cfRule type="expression" dxfId="351" priority="493">
      <formula>J$2="%"</formula>
    </cfRule>
  </conditionalFormatting>
  <conditionalFormatting sqref="BB83:BD83 BF83:BH83 BJ83:BL83 AD83:AF83 Z83:AB83 AH83:AJ83 AL83:AN83 AP83:AR83 AT83:AV83 AX83:AZ83 N83:X83">
    <cfRule type="expression" dxfId="350" priority="492">
      <formula>N$2="%"</formula>
    </cfRule>
  </conditionalFormatting>
  <conditionalFormatting sqref="J83:L83">
    <cfRule type="expression" dxfId="349" priority="491">
      <formula>J$2="%"</formula>
    </cfRule>
  </conditionalFormatting>
  <conditionalFormatting sqref="BB85:BD85 BF85:BH85 BJ85:BL85 AD85:AF85 Z85:AB85 AH85:AJ85 AL85:AN85 AP85:AR85 AT85:AV85 AX85:AZ85 N85:X85">
    <cfRule type="expression" dxfId="348" priority="490">
      <formula>N$2="%"</formula>
    </cfRule>
  </conditionalFormatting>
  <conditionalFormatting sqref="J85:L85">
    <cfRule type="expression" dxfId="347" priority="489">
      <formula>J$2="%"</formula>
    </cfRule>
  </conditionalFormatting>
  <conditionalFormatting sqref="BB86:BD86 BF86:BH86 BJ86:BL86 AD86:AF86 Z86:AB86 AH86:AJ86 AL86:AN86 AP86:AR86 AT86:AV86 AX86:AZ86 N86:X86">
    <cfRule type="expression" dxfId="346" priority="488">
      <formula>N$2="%"</formula>
    </cfRule>
  </conditionalFormatting>
  <conditionalFormatting sqref="J86:L86">
    <cfRule type="expression" dxfId="345" priority="487">
      <formula>J$2="%"</formula>
    </cfRule>
  </conditionalFormatting>
  <conditionalFormatting sqref="BB87:BD87 BF87:BH87 BJ87:BL87 AD87:AF87 Z87:AB87 AH87:AJ87 AL87:AN87 AP87:AR87 AT87:AV87 AX87:AZ87 N87:X87">
    <cfRule type="expression" dxfId="344" priority="486">
      <formula>N$2="%"</formula>
    </cfRule>
  </conditionalFormatting>
  <conditionalFormatting sqref="J87:L87">
    <cfRule type="expression" dxfId="343" priority="485">
      <formula>J$2="%"</formula>
    </cfRule>
  </conditionalFormatting>
  <conditionalFormatting sqref="BB88:BD88 BF88:BH88 BJ88:BL88 AD88:AF88 Z88:AB88 AH88:AJ88 AL88:AN88 AP88:AR88 AT88:AV88 AX88:AZ88 N88:X88">
    <cfRule type="expression" dxfId="342" priority="484">
      <formula>N$2="%"</formula>
    </cfRule>
  </conditionalFormatting>
  <conditionalFormatting sqref="J88:L88">
    <cfRule type="expression" dxfId="341" priority="483">
      <formula>J$2="%"</formula>
    </cfRule>
  </conditionalFormatting>
  <conditionalFormatting sqref="BB89:BD89 BF89:BH89 BJ89:BL89 AD89:AF89 Z89:AB89 AH89:AJ89 AL89:AN89 AP89:AR89 AT89:AV89 AX89:AZ89 N89:X89">
    <cfRule type="expression" dxfId="340" priority="482">
      <formula>N$2="%"</formula>
    </cfRule>
  </conditionalFormatting>
  <conditionalFormatting sqref="J89:L89">
    <cfRule type="expression" dxfId="339" priority="481">
      <formula>J$2="%"</formula>
    </cfRule>
  </conditionalFormatting>
  <conditionalFormatting sqref="BB91:BD91 BF91:BH91 BJ91:BL91 AD91:AF91 Z91:AB91 AH91:AJ91 AL91:AN91 AP91:AR91 AT91:AV91 AX91:AZ91 N91:X91">
    <cfRule type="expression" dxfId="338" priority="478">
      <formula>N$2="%"</formula>
    </cfRule>
  </conditionalFormatting>
  <conditionalFormatting sqref="J91:L91">
    <cfRule type="expression" dxfId="337" priority="477">
      <formula>J$2="%"</formula>
    </cfRule>
  </conditionalFormatting>
  <conditionalFormatting sqref="BB90:BD90 BF90:BH90 BJ90:BL90 AD90:AF90 Z90:AB90 AH90:AJ90 AL90:AN90 AP90:AR90 AT90:AV90 AX90:AZ90 N90:X90">
    <cfRule type="expression" dxfId="336" priority="476">
      <formula>N$2="%"</formula>
    </cfRule>
  </conditionalFormatting>
  <conditionalFormatting sqref="J90:L90">
    <cfRule type="expression" dxfId="335" priority="475">
      <formula>J$2="%"</formula>
    </cfRule>
  </conditionalFormatting>
  <conditionalFormatting sqref="BB92:BD92 BF92:BH92 BJ92:BL92 AD92:AF92 Z92:AB92 AH92:AJ92 AL92:AN92 AP92:AR92 AT92:AV92 AX92:AZ92 N92:X92">
    <cfRule type="expression" dxfId="334" priority="470">
      <formula>N$2="%"</formula>
    </cfRule>
  </conditionalFormatting>
  <conditionalFormatting sqref="J92:L92">
    <cfRule type="expression" dxfId="333" priority="469">
      <formula>J$2="%"</formula>
    </cfRule>
  </conditionalFormatting>
  <conditionalFormatting sqref="BB93:BD93 BF93:BH93 BJ93:BL93 AD93:AF93 Z93:AB93 AH93:AJ93 AL93:AN93 AP93:AR93 AT93:AV93 AX93:AZ93 N93:X93">
    <cfRule type="expression" dxfId="332" priority="466">
      <formula>N$2="%"</formula>
    </cfRule>
  </conditionalFormatting>
  <conditionalFormatting sqref="J93:L93">
    <cfRule type="expression" dxfId="331" priority="465">
      <formula>J$2="%"</formula>
    </cfRule>
  </conditionalFormatting>
  <conditionalFormatting sqref="BB95:BD95 BF95:BH95 BJ95:BL95 AD95:AF95 Z95:AB95 AH95:AJ95 AL95:AN95 AP95:AR95 AT95:AV95 AX95:AZ95 N95:X95">
    <cfRule type="expression" dxfId="330" priority="464">
      <formula>N$2="%"</formula>
    </cfRule>
  </conditionalFormatting>
  <conditionalFormatting sqref="J95:L95">
    <cfRule type="expression" dxfId="329" priority="463">
      <formula>J$2="%"</formula>
    </cfRule>
  </conditionalFormatting>
  <conditionalFormatting sqref="BB94:BD94 BF94:BH94 BJ94:BL94 AD94:AF94 Z94:AB94 AH94:AJ94 AL94:AN94 AP94:AR94 AT94:AV94 AX94:AZ94 N94:X94">
    <cfRule type="expression" dxfId="328" priority="462">
      <formula>N$2="%"</formula>
    </cfRule>
  </conditionalFormatting>
  <conditionalFormatting sqref="J94:L94">
    <cfRule type="expression" dxfId="327" priority="461">
      <formula>J$2="%"</formula>
    </cfRule>
  </conditionalFormatting>
  <conditionalFormatting sqref="BB96:BD98 BF96:BH98 BJ96:BL98 AD96:AF98 Z96:AB97 AH96:AJ98 AL96:AN98 AP96:AR98 AT96:AV98 AX96:AZ98 N96:X97 AA98:AB98">
    <cfRule type="expression" dxfId="326" priority="460">
      <formula>N$2="%"</formula>
    </cfRule>
  </conditionalFormatting>
  <conditionalFormatting sqref="J96:L97">
    <cfRule type="expression" dxfId="325" priority="459">
      <formula>J$2="%"</formula>
    </cfRule>
  </conditionalFormatting>
  <conditionalFormatting sqref="BB97:BD97 BF97:BH97 BJ97:BL97 AD97:AF97 Z97:AB97 AH97:AJ97 AL97:AN97 AP97:AR97 AT97:AV97 AX97:AZ97 N97:X97">
    <cfRule type="expression" dxfId="324" priority="458">
      <formula>N$2="%"</formula>
    </cfRule>
  </conditionalFormatting>
  <conditionalFormatting sqref="J97:L97">
    <cfRule type="expression" dxfId="323" priority="457">
      <formula>J$2="%"</formula>
    </cfRule>
  </conditionalFormatting>
  <conditionalFormatting sqref="BB98:BD98 BF98:BH98 BJ98:BL98 AD98:AF98 AA98:AB98 AH98:AJ98 AL98:AN98 AP98:AR98 AT98:AV98 AX98:AZ98">
    <cfRule type="expression" dxfId="322" priority="456">
      <formula>AA$2="%"</formula>
    </cfRule>
  </conditionalFormatting>
  <conditionalFormatting sqref="Z98 N98:X98">
    <cfRule type="expression" dxfId="321" priority="450">
      <formula>N$2="%"</formula>
    </cfRule>
  </conditionalFormatting>
  <conditionalFormatting sqref="J98:L98">
    <cfRule type="expression" dxfId="320" priority="449">
      <formula>J$2="%"</formula>
    </cfRule>
  </conditionalFormatting>
  <conditionalFormatting sqref="Z98 N98:X98">
    <cfRule type="expression" dxfId="319" priority="448">
      <formula>N$2="%"</formula>
    </cfRule>
  </conditionalFormatting>
  <conditionalFormatting sqref="J98:L98">
    <cfRule type="expression" dxfId="318" priority="447">
      <formula>J$2="%"</formula>
    </cfRule>
  </conditionalFormatting>
  <conditionalFormatting sqref="BB99:BD99 BF99:BH99 BJ99:BL99 AD99:AF99 AH99:AJ99 AL99:AN99 AP99:AR99 AT99:AV99 AX99:AZ99 AA99:AB99">
    <cfRule type="expression" dxfId="317" priority="440">
      <formula>AA$2="%"</formula>
    </cfRule>
  </conditionalFormatting>
  <conditionalFormatting sqref="BB99:BD99 BF99:BH99 BJ99:BL99 AD99:AF99 AA99:AB99 AH99:AJ99 AL99:AN99 AP99:AR99 AT99:AV99 AX99:AZ99">
    <cfRule type="expression" dxfId="316" priority="439">
      <formula>AA$2="%"</formula>
    </cfRule>
  </conditionalFormatting>
  <conditionalFormatting sqref="Z99 N99:X99">
    <cfRule type="expression" dxfId="315" priority="438">
      <formula>N$2="%"</formula>
    </cfRule>
  </conditionalFormatting>
  <conditionalFormatting sqref="J99:L99">
    <cfRule type="expression" dxfId="314" priority="437">
      <formula>J$2="%"</formula>
    </cfRule>
  </conditionalFormatting>
  <conditionalFormatting sqref="Z99 N99:X99">
    <cfRule type="expression" dxfId="313" priority="436">
      <formula>N$2="%"</formula>
    </cfRule>
  </conditionalFormatting>
  <conditionalFormatting sqref="J99:L99">
    <cfRule type="expression" dxfId="312" priority="435">
      <formula>J$2="%"</formula>
    </cfRule>
  </conditionalFormatting>
  <conditionalFormatting sqref="BB100:BD100 BF100:BH100 BJ100:BL100 AD100:AF100 AH100:AJ100 AL100:AN100 AP100:AR100 AT100:AV100 AX100:AZ100 AA100:AB100">
    <cfRule type="expression" dxfId="311" priority="422">
      <formula>AA$2="%"</formula>
    </cfRule>
  </conditionalFormatting>
  <conditionalFormatting sqref="BB100:BD100 BF100:BH100 BJ100:BL100 AD100:AF100 AA100:AB100 AH100:AJ100 AL100:AN100 AP100:AR100 AT100:AV100 AX100:AZ100">
    <cfRule type="expression" dxfId="310" priority="421">
      <formula>AA$2="%"</formula>
    </cfRule>
  </conditionalFormatting>
  <conditionalFormatting sqref="Z100 N100:X100">
    <cfRule type="expression" dxfId="309" priority="420">
      <formula>N$2="%"</formula>
    </cfRule>
  </conditionalFormatting>
  <conditionalFormatting sqref="J100:L100">
    <cfRule type="expression" dxfId="308" priority="419">
      <formula>J$2="%"</formula>
    </cfRule>
  </conditionalFormatting>
  <conditionalFormatting sqref="Z100 N100:X100">
    <cfRule type="expression" dxfId="307" priority="418">
      <formula>N$2="%"</formula>
    </cfRule>
  </conditionalFormatting>
  <conditionalFormatting sqref="J100:L100">
    <cfRule type="expression" dxfId="306" priority="417">
      <formula>J$2="%"</formula>
    </cfRule>
  </conditionalFormatting>
  <conditionalFormatting sqref="BB102:BD102 BF102:BH102 BJ102:BL102 AD102:AF102 AH102:AJ102 AL102:AN102 AP102:AR102 AT102:AV102 AX102:AZ102 AA102:AB102">
    <cfRule type="expression" dxfId="305" priority="414">
      <formula>AA$2="%"</formula>
    </cfRule>
  </conditionalFormatting>
  <conditionalFormatting sqref="BB102:BD102 BF102:BH102 BJ102:BL102 AD102:AF102 AA102:AB102 AH102:AJ102 AL102:AN102 AP102:AR102 AT102:AV102 AX102:AZ102">
    <cfRule type="expression" dxfId="304" priority="413">
      <formula>AA$2="%"</formula>
    </cfRule>
  </conditionalFormatting>
  <conditionalFormatting sqref="BB101:BD105 BF101:BH105 BJ101:BL105 AD101:AF105 AH101:AJ105 AL101:AN105 AP101:AR105 AT101:AV105 AX101:AZ105 AA101:AB105">
    <cfRule type="expression" dxfId="303" priority="408">
      <formula>AA$2="%"</formula>
    </cfRule>
  </conditionalFormatting>
  <conditionalFormatting sqref="BB101:BD105 BF101:BH105 BJ101:BL105 AD101:AF105 AA101:AB105 AH101:AJ105 AL101:AN105 AP101:AR105 AT101:AV105 AX101:AZ105">
    <cfRule type="expression" dxfId="302" priority="407">
      <formula>AA$2="%"</formula>
    </cfRule>
  </conditionalFormatting>
  <conditionalFormatting sqref="Z101:Z105 N101:X105">
    <cfRule type="expression" dxfId="301" priority="406">
      <formula>N$2="%"</formula>
    </cfRule>
  </conditionalFormatting>
  <conditionalFormatting sqref="J101:L105">
    <cfRule type="expression" dxfId="300" priority="405">
      <formula>J$2="%"</formula>
    </cfRule>
  </conditionalFormatting>
  <conditionalFormatting sqref="Z101:Z105 N101:X105">
    <cfRule type="expression" dxfId="299" priority="404">
      <formula>N$2="%"</formula>
    </cfRule>
  </conditionalFormatting>
  <conditionalFormatting sqref="J101:L105">
    <cfRule type="expression" dxfId="298" priority="403">
      <formula>J$2="%"</formula>
    </cfRule>
  </conditionalFormatting>
  <conditionalFormatting sqref="Z103 N103:X103">
    <cfRule type="expression" dxfId="297" priority="402">
      <formula>N$2="%"</formula>
    </cfRule>
  </conditionalFormatting>
  <conditionalFormatting sqref="J103:L103">
    <cfRule type="expression" dxfId="296" priority="401">
      <formula>J$2="%"</formula>
    </cfRule>
  </conditionalFormatting>
  <conditionalFormatting sqref="Z103 N103:X103">
    <cfRule type="expression" dxfId="295" priority="400">
      <formula>N$2="%"</formula>
    </cfRule>
  </conditionalFormatting>
  <conditionalFormatting sqref="J103:L103">
    <cfRule type="expression" dxfId="294" priority="399">
      <formula>J$2="%"</formula>
    </cfRule>
  </conditionalFormatting>
  <conditionalFormatting sqref="Z102 N102:X102">
    <cfRule type="expression" dxfId="293" priority="398">
      <formula>N$2="%"</formula>
    </cfRule>
  </conditionalFormatting>
  <conditionalFormatting sqref="J102:L102 L102:L104">
    <cfRule type="expression" dxfId="292" priority="397">
      <formula>J$2="%"</formula>
    </cfRule>
  </conditionalFormatting>
  <conditionalFormatting sqref="Z102 N102:X102">
    <cfRule type="expression" dxfId="291" priority="396">
      <formula>N$2="%"</formula>
    </cfRule>
  </conditionalFormatting>
  <conditionalFormatting sqref="J102:L102 L102:L104">
    <cfRule type="expression" dxfId="290" priority="395">
      <formula>J$2="%"</formula>
    </cfRule>
  </conditionalFormatting>
  <conditionalFormatting sqref="Z104 N104:X104">
    <cfRule type="expression" dxfId="289" priority="394">
      <formula>N$2="%"</formula>
    </cfRule>
  </conditionalFormatting>
  <conditionalFormatting sqref="J104:L104">
    <cfRule type="expression" dxfId="288" priority="393">
      <formula>J$2="%"</formula>
    </cfRule>
  </conditionalFormatting>
  <conditionalFormatting sqref="Z104 N104:X104">
    <cfRule type="expression" dxfId="287" priority="392">
      <formula>N$2="%"</formula>
    </cfRule>
  </conditionalFormatting>
  <conditionalFormatting sqref="J104:L104">
    <cfRule type="expression" dxfId="286" priority="391">
      <formula>J$2="%"</formula>
    </cfRule>
  </conditionalFormatting>
  <conditionalFormatting sqref="Z104 N104:X104">
    <cfRule type="expression" dxfId="285" priority="390">
      <formula>N$2="%"</formula>
    </cfRule>
  </conditionalFormatting>
  <conditionalFormatting sqref="J104:L104">
    <cfRule type="expression" dxfId="284" priority="389">
      <formula>J$2="%"</formula>
    </cfRule>
  </conditionalFormatting>
  <conditionalFormatting sqref="Z104 N104:X104">
    <cfRule type="expression" dxfId="283" priority="388">
      <formula>N$2="%"</formula>
    </cfRule>
  </conditionalFormatting>
  <conditionalFormatting sqref="J104:L104">
    <cfRule type="expression" dxfId="282" priority="387">
      <formula>J$2="%"</formula>
    </cfRule>
  </conditionalFormatting>
  <conditionalFormatting sqref="BB106:BD111 BF106:BH111 BJ106:BL111 AD106:AF111 AH106:AJ111 AL106:AN111 AP106:AR111 AT106:AV111 AX106:AZ111 AA106:AB111">
    <cfRule type="expression" dxfId="281" priority="386">
      <formula>AA$2="%"</formula>
    </cfRule>
  </conditionalFormatting>
  <conditionalFormatting sqref="BB106:BD111 BF106:BH111 BJ106:BL111 AD106:AF111 AA106:AB111 AH106:AJ111 AL106:AN111 AP106:AR111 AT106:AV111 AX106:AZ111">
    <cfRule type="expression" dxfId="280" priority="385">
      <formula>AA$2="%"</formula>
    </cfRule>
  </conditionalFormatting>
  <conditionalFormatting sqref="Z106:Z111 N106:X111">
    <cfRule type="expression" dxfId="279" priority="384">
      <formula>N$2="%"</formula>
    </cfRule>
  </conditionalFormatting>
  <conditionalFormatting sqref="J106:L111">
    <cfRule type="expression" dxfId="278" priority="383">
      <formula>J$2="%"</formula>
    </cfRule>
  </conditionalFormatting>
  <conditionalFormatting sqref="Z106:Z111 N106:X111">
    <cfRule type="expression" dxfId="277" priority="382">
      <formula>N$2="%"</formula>
    </cfRule>
  </conditionalFormatting>
  <conditionalFormatting sqref="J106:L111">
    <cfRule type="expression" dxfId="276" priority="381">
      <formula>J$2="%"</formula>
    </cfRule>
  </conditionalFormatting>
  <conditionalFormatting sqref="BB107:BD107 BF107:BH107 BJ107:BL107 AD107:AF107 AH107:AJ107 AL107:AN107 AP107:AR107 AT107:AV107 AX107:AZ107 AA107:AB107">
    <cfRule type="expression" dxfId="275" priority="374">
      <formula>AA$2="%"</formula>
    </cfRule>
  </conditionalFormatting>
  <conditionalFormatting sqref="BB107:BD107 BF107:BH107 BJ107:BL107 AD107:AF107 AA107:AB107 AH107:AJ107 AL107:AN107 AP107:AR107 AT107:AV107 AX107:AZ107">
    <cfRule type="expression" dxfId="274" priority="373">
      <formula>AA$2="%"</formula>
    </cfRule>
  </conditionalFormatting>
  <conditionalFormatting sqref="Z107 N107:X107">
    <cfRule type="expression" dxfId="273" priority="372">
      <formula>N$2="%"</formula>
    </cfRule>
  </conditionalFormatting>
  <conditionalFormatting sqref="J107:L107">
    <cfRule type="expression" dxfId="272" priority="371">
      <formula>J$2="%"</formula>
    </cfRule>
  </conditionalFormatting>
  <conditionalFormatting sqref="Z107 N107:X107">
    <cfRule type="expression" dxfId="271" priority="370">
      <formula>N$2="%"</formula>
    </cfRule>
  </conditionalFormatting>
  <conditionalFormatting sqref="J107:L107">
    <cfRule type="expression" dxfId="270" priority="369">
      <formula>J$2="%"</formula>
    </cfRule>
  </conditionalFormatting>
  <conditionalFormatting sqref="BB108:BD111 BF108:BH111 BJ108:BL111 AD108:AF111 AH108:AJ111 AL108:AN111 AP108:AR111 AT108:AV111 AX108:AZ111 AA108:AB111">
    <cfRule type="expression" dxfId="269" priority="368">
      <formula>AA$2="%"</formula>
    </cfRule>
  </conditionalFormatting>
  <conditionalFormatting sqref="BB108:BD111 BF108:BH111 BJ108:BL111 AD108:AF111 AA108:AB111 AH108:AJ111 AL108:AN111 AP108:AR111 AT108:AV111 AX108:AZ111">
    <cfRule type="expression" dxfId="268" priority="367">
      <formula>AA$2="%"</formula>
    </cfRule>
  </conditionalFormatting>
  <conditionalFormatting sqref="Z108:Z111 N108:X111">
    <cfRule type="expression" dxfId="267" priority="366">
      <formula>N$2="%"</formula>
    </cfRule>
  </conditionalFormatting>
  <conditionalFormatting sqref="J108:L111">
    <cfRule type="expression" dxfId="266" priority="365">
      <formula>J$2="%"</formula>
    </cfRule>
  </conditionalFormatting>
  <conditionalFormatting sqref="Z108:Z111 N108:X111">
    <cfRule type="expression" dxfId="265" priority="364">
      <formula>N$2="%"</formula>
    </cfRule>
  </conditionalFormatting>
  <conditionalFormatting sqref="J108:L111">
    <cfRule type="expression" dxfId="264" priority="363">
      <formula>J$2="%"</formula>
    </cfRule>
  </conditionalFormatting>
  <conditionalFormatting sqref="BB111:BD111 BF111:BH111 BJ111:BL111 AD111:AF111 AH111:AJ111 AL111:AN111 AP111:AR111 AT111:AV111 AX111:AZ111 AA111:AB111">
    <cfRule type="expression" dxfId="263" priority="356">
      <formula>AA$2="%"</formula>
    </cfRule>
  </conditionalFormatting>
  <conditionalFormatting sqref="BB111:BD111 BF111:BH111 BJ111:BL111 AD111:AF111 AA111:AB111 AH111:AJ111 AL111:AN111 AP111:AR111 AT111:AV111 AX111:AZ111">
    <cfRule type="expression" dxfId="262" priority="355">
      <formula>AA$2="%"</formula>
    </cfRule>
  </conditionalFormatting>
  <conditionalFormatting sqref="Z111 N111:X111">
    <cfRule type="expression" dxfId="261" priority="354">
      <formula>N$2="%"</formula>
    </cfRule>
  </conditionalFormatting>
  <conditionalFormatting sqref="J111:L111">
    <cfRule type="expression" dxfId="260" priority="353">
      <formula>J$2="%"</formula>
    </cfRule>
  </conditionalFormatting>
  <conditionalFormatting sqref="Z111 N111:X111">
    <cfRule type="expression" dxfId="259" priority="352">
      <formula>N$2="%"</formula>
    </cfRule>
  </conditionalFormatting>
  <conditionalFormatting sqref="J111:L111">
    <cfRule type="expression" dxfId="258" priority="351">
      <formula>J$2="%"</formula>
    </cfRule>
  </conditionalFormatting>
  <conditionalFormatting sqref="BB111:BD111 BF111:BH111 BJ111:BL111 AD111:AF111 AH111:AJ111 AL111:AN111 AP111:AR111 AT111:AV111 AX111:AZ111 AA111:AB111">
    <cfRule type="expression" dxfId="257" priority="350">
      <formula>AA$2="%"</formula>
    </cfRule>
  </conditionalFormatting>
  <conditionalFormatting sqref="BB111:BD111 BF111:BH111 BJ111:BL111 AD111:AF111 AA111:AB111 AH111:AJ111 AL111:AN111 AP111:AR111 AT111:AV111 AX111:AZ111">
    <cfRule type="expression" dxfId="256" priority="349">
      <formula>AA$2="%"</formula>
    </cfRule>
  </conditionalFormatting>
  <conditionalFormatting sqref="Z111 N111:X111">
    <cfRule type="expression" dxfId="255" priority="348">
      <formula>N$2="%"</formula>
    </cfRule>
  </conditionalFormatting>
  <conditionalFormatting sqref="J111:L111">
    <cfRule type="expression" dxfId="254" priority="347">
      <formula>J$2="%"</formula>
    </cfRule>
  </conditionalFormatting>
  <conditionalFormatting sqref="Z111 N111:X111">
    <cfRule type="expression" dxfId="253" priority="346">
      <formula>N$2="%"</formula>
    </cfRule>
  </conditionalFormatting>
  <conditionalFormatting sqref="J111:L111">
    <cfRule type="expression" dxfId="252" priority="345">
      <formula>J$2="%"</formula>
    </cfRule>
  </conditionalFormatting>
  <conditionalFormatting sqref="BB113:BD113 BF113:BH113 BJ113:BL113 AD113:AF113 AH113:AJ113 AL113:AN113 AP113:AR113 AT113:AV113 AX113:AZ113 AA113:AB113">
    <cfRule type="expression" dxfId="251" priority="332">
      <formula>AA$2="%"</formula>
    </cfRule>
  </conditionalFormatting>
  <conditionalFormatting sqref="BB113:BD113 BF113:BH113 BJ113:BL113 AD113:AF113 AA113:AB113 AH113:AJ113 AL113:AN113 AP113:AR113 AT113:AV113 AX113:AZ113">
    <cfRule type="expression" dxfId="250" priority="331">
      <formula>AA$2="%"</formula>
    </cfRule>
  </conditionalFormatting>
  <conditionalFormatting sqref="Z113 N113:X113">
    <cfRule type="expression" dxfId="249" priority="330">
      <formula>N$2="%"</formula>
    </cfRule>
  </conditionalFormatting>
  <conditionalFormatting sqref="J113:L113">
    <cfRule type="expression" dxfId="248" priority="329">
      <formula>J$2="%"</formula>
    </cfRule>
  </conditionalFormatting>
  <conditionalFormatting sqref="Z113 N113:X113">
    <cfRule type="expression" dxfId="247" priority="328">
      <formula>N$2="%"</formula>
    </cfRule>
  </conditionalFormatting>
  <conditionalFormatting sqref="J113:L113">
    <cfRule type="expression" dxfId="246" priority="327">
      <formula>J$2="%"</formula>
    </cfRule>
  </conditionalFormatting>
  <conditionalFormatting sqref="BB113:BD113 BF113:BH113 BJ113:BL113 AD113:AF113 AH113:AJ113 AL113:AN113 AP113:AR113 AT113:AV113 AX113:AZ113 AA113:AB113">
    <cfRule type="expression" dxfId="245" priority="326">
      <formula>AA$2="%"</formula>
    </cfRule>
  </conditionalFormatting>
  <conditionalFormatting sqref="BB113:BD113 BF113:BH113 BJ113:BL113 AD113:AF113 AA113:AB113 AH113:AJ113 AL113:AN113 AP113:AR113 AT113:AV113 AX113:AZ113">
    <cfRule type="expression" dxfId="244" priority="325">
      <formula>AA$2="%"</formula>
    </cfRule>
  </conditionalFormatting>
  <conditionalFormatting sqref="Z113 N113:X113">
    <cfRule type="expression" dxfId="243" priority="324">
      <formula>N$2="%"</formula>
    </cfRule>
  </conditionalFormatting>
  <conditionalFormatting sqref="J113:L113">
    <cfRule type="expression" dxfId="242" priority="323">
      <formula>J$2="%"</formula>
    </cfRule>
  </conditionalFormatting>
  <conditionalFormatting sqref="Z113 N113:X113">
    <cfRule type="expression" dxfId="241" priority="322">
      <formula>N$2="%"</formula>
    </cfRule>
  </conditionalFormatting>
  <conditionalFormatting sqref="J113:L113">
    <cfRule type="expression" dxfId="240" priority="321">
      <formula>J$2="%"</formula>
    </cfRule>
  </conditionalFormatting>
  <conditionalFormatting sqref="BB112:BD112 BF112:BH112 BJ112:BL112 AD112:AF112 AH112:AJ112 AL112:AN112 AP112:AR112 AT112:AV112 AX112:AZ112 AA112:AB112">
    <cfRule type="expression" dxfId="239" priority="320">
      <formula>AA$2="%"</formula>
    </cfRule>
  </conditionalFormatting>
  <conditionalFormatting sqref="BB112:BD112 BF112:BH112 BJ112:BL112 AD112:AF112 AA112:AB112 AH112:AJ112 AL112:AN112 AP112:AR112 AT112:AV112 AX112:AZ112">
    <cfRule type="expression" dxfId="238" priority="319">
      <formula>AA$2="%"</formula>
    </cfRule>
  </conditionalFormatting>
  <conditionalFormatting sqref="Z112 N112:X112">
    <cfRule type="expression" dxfId="237" priority="318">
      <formula>N$2="%"</formula>
    </cfRule>
  </conditionalFormatting>
  <conditionalFormatting sqref="J112:L112">
    <cfRule type="expression" dxfId="236" priority="317">
      <formula>J$2="%"</formula>
    </cfRule>
  </conditionalFormatting>
  <conditionalFormatting sqref="Z112 N112:X112">
    <cfRule type="expression" dxfId="235" priority="316">
      <formula>N$2="%"</formula>
    </cfRule>
  </conditionalFormatting>
  <conditionalFormatting sqref="J112:L112">
    <cfRule type="expression" dxfId="234" priority="315">
      <formula>J$2="%"</formula>
    </cfRule>
  </conditionalFormatting>
  <conditionalFormatting sqref="BB112:BD112 BF112:BH112 BJ112:BL112 AD112:AF112 AH112:AJ112 AL112:AN112 AP112:AR112 AT112:AV112 AX112:AZ112 AA112:AB112">
    <cfRule type="expression" dxfId="233" priority="314">
      <formula>AA$2="%"</formula>
    </cfRule>
  </conditionalFormatting>
  <conditionalFormatting sqref="BB112:BD112 BF112:BH112 BJ112:BL112 AD112:AF112 AA112:AB112 AH112:AJ112 AL112:AN112 AP112:AR112 AT112:AV112 AX112:AZ112">
    <cfRule type="expression" dxfId="232" priority="313">
      <formula>AA$2="%"</formula>
    </cfRule>
  </conditionalFormatting>
  <conditionalFormatting sqref="Z112 N112:X112">
    <cfRule type="expression" dxfId="231" priority="312">
      <formula>N$2="%"</formula>
    </cfRule>
  </conditionalFormatting>
  <conditionalFormatting sqref="J112:L112">
    <cfRule type="expression" dxfId="230" priority="311">
      <formula>J$2="%"</formula>
    </cfRule>
  </conditionalFormatting>
  <conditionalFormatting sqref="Z112 N112:X112">
    <cfRule type="expression" dxfId="229" priority="310">
      <formula>N$2="%"</formula>
    </cfRule>
  </conditionalFormatting>
  <conditionalFormatting sqref="J112:L112">
    <cfRule type="expression" dxfId="228" priority="309">
      <formula>J$2="%"</formula>
    </cfRule>
  </conditionalFormatting>
  <conditionalFormatting sqref="BB112:BD112 BF112:BH112 BJ112:BL112 AD112:AF112 AH112:AJ112 AL112:AN112 AP112:AR112 AT112:AV112 AX112:AZ112 AA112:AB112">
    <cfRule type="expression" dxfId="227" priority="308">
      <formula>AA$2="%"</formula>
    </cfRule>
  </conditionalFormatting>
  <conditionalFormatting sqref="BB112:BD112 BF112:BH112 BJ112:BL112 AD112:AF112 AA112:AB112 AH112:AJ112 AL112:AN112 AP112:AR112 AT112:AV112 AX112:AZ112">
    <cfRule type="expression" dxfId="226" priority="307">
      <formula>AA$2="%"</formula>
    </cfRule>
  </conditionalFormatting>
  <conditionalFormatting sqref="Z112 N112:X112">
    <cfRule type="expression" dxfId="225" priority="306">
      <formula>N$2="%"</formula>
    </cfRule>
  </conditionalFormatting>
  <conditionalFormatting sqref="J112:L112">
    <cfRule type="expression" dxfId="224" priority="305">
      <formula>J$2="%"</formula>
    </cfRule>
  </conditionalFormatting>
  <conditionalFormatting sqref="Z112 N112:X112">
    <cfRule type="expression" dxfId="223" priority="304">
      <formula>N$2="%"</formula>
    </cfRule>
  </conditionalFormatting>
  <conditionalFormatting sqref="J112:L112">
    <cfRule type="expression" dxfId="222" priority="303">
      <formula>J$2="%"</formula>
    </cfRule>
  </conditionalFormatting>
  <conditionalFormatting sqref="BB112:BD112 BF112:BH112 BJ112:BL112 AD112:AF112 AH112:AJ112 AL112:AN112 AP112:AR112 AT112:AV112 AX112:AZ112 AA112:AB112">
    <cfRule type="expression" dxfId="221" priority="302">
      <formula>AA$2="%"</formula>
    </cfRule>
  </conditionalFormatting>
  <conditionalFormatting sqref="BB112:BD112 BF112:BH112 BJ112:BL112 AD112:AF112 AA112:AB112 AH112:AJ112 AL112:AN112 AP112:AR112 AT112:AV112 AX112:AZ112">
    <cfRule type="expression" dxfId="220" priority="301">
      <formula>AA$2="%"</formula>
    </cfRule>
  </conditionalFormatting>
  <conditionalFormatting sqref="Z112 N112:X112">
    <cfRule type="expression" dxfId="219" priority="300">
      <formula>N$2="%"</formula>
    </cfRule>
  </conditionalFormatting>
  <conditionalFormatting sqref="J112:L112">
    <cfRule type="expression" dxfId="218" priority="299">
      <formula>J$2="%"</formula>
    </cfRule>
  </conditionalFormatting>
  <conditionalFormatting sqref="Z112 N112:X112">
    <cfRule type="expression" dxfId="217" priority="298">
      <formula>N$2="%"</formula>
    </cfRule>
  </conditionalFormatting>
  <conditionalFormatting sqref="J112:L112">
    <cfRule type="expression" dxfId="216" priority="297">
      <formula>J$2="%"</formula>
    </cfRule>
  </conditionalFormatting>
  <conditionalFormatting sqref="BB114:BD114 BF114:BH114 BJ114:BL114 AD114:AF114 AH114:AJ114 AL114:AN114 AP114:AR114 AT114:AV114 AX114:AZ114 AA114:AB114">
    <cfRule type="expression" dxfId="215" priority="272">
      <formula>AA$2="%"</formula>
    </cfRule>
  </conditionalFormatting>
  <conditionalFormatting sqref="BB114:BD114 BF114:BH114 BJ114:BL114 AD114:AF114 AA114:AB114 AH114:AJ114 AL114:AN114 AP114:AR114 AT114:AV114 AX114:AZ114">
    <cfRule type="expression" dxfId="214" priority="271">
      <formula>AA$2="%"</formula>
    </cfRule>
  </conditionalFormatting>
  <conditionalFormatting sqref="Z114 N114:X114">
    <cfRule type="expression" dxfId="213" priority="270">
      <formula>N$2="%"</formula>
    </cfRule>
  </conditionalFormatting>
  <conditionalFormatting sqref="J114:L114">
    <cfRule type="expression" dxfId="212" priority="269">
      <formula>J$2="%"</formula>
    </cfRule>
  </conditionalFormatting>
  <conditionalFormatting sqref="Z114 N114:X114">
    <cfRule type="expression" dxfId="211" priority="268">
      <formula>N$2="%"</formula>
    </cfRule>
  </conditionalFormatting>
  <conditionalFormatting sqref="J114:L114">
    <cfRule type="expression" dxfId="210" priority="267">
      <formula>J$2="%"</formula>
    </cfRule>
  </conditionalFormatting>
  <conditionalFormatting sqref="BB114:BD114 BF114:BH114 BJ114:BL114 AD114:AF114 AH114:AJ114 AL114:AN114 AP114:AR114 AT114:AV114 AX114:AZ114 AA114:AB114">
    <cfRule type="expression" dxfId="209" priority="266">
      <formula>AA$2="%"</formula>
    </cfRule>
  </conditionalFormatting>
  <conditionalFormatting sqref="BB114:BD114 BF114:BH114 BJ114:BL114 AD114:AF114 AA114:AB114 AH114:AJ114 AL114:AN114 AP114:AR114 AT114:AV114 AX114:AZ114">
    <cfRule type="expression" dxfId="208" priority="265">
      <formula>AA$2="%"</formula>
    </cfRule>
  </conditionalFormatting>
  <conditionalFormatting sqref="Z114 N114:X114">
    <cfRule type="expression" dxfId="207" priority="264">
      <formula>N$2="%"</formula>
    </cfRule>
  </conditionalFormatting>
  <conditionalFormatting sqref="J114:L114">
    <cfRule type="expression" dxfId="206" priority="263">
      <formula>J$2="%"</formula>
    </cfRule>
  </conditionalFormatting>
  <conditionalFormatting sqref="Z114 N114:X114">
    <cfRule type="expression" dxfId="205" priority="262">
      <formula>N$2="%"</formula>
    </cfRule>
  </conditionalFormatting>
  <conditionalFormatting sqref="J114:L114">
    <cfRule type="expression" dxfId="204" priority="261">
      <formula>J$2="%"</formula>
    </cfRule>
  </conditionalFormatting>
  <conditionalFormatting sqref="BB116:BD116 BF116:BH116 BJ116:BL116 AD116:AF116 AH116:AJ116 AL116:AN116 AP116:AR116 AT116:AV116 AX116:AZ116 AA116:AB116">
    <cfRule type="expression" dxfId="203" priority="248">
      <formula>AA$2="%"</formula>
    </cfRule>
  </conditionalFormatting>
  <conditionalFormatting sqref="BB116:BD116 BF116:BH116 BJ116:BL116 AD116:AF116 AA116:AB116 AH116:AJ116 AL116:AN116 AP116:AR116 AT116:AV116 AX116:AZ116">
    <cfRule type="expression" dxfId="202" priority="247">
      <formula>AA$2="%"</formula>
    </cfRule>
  </conditionalFormatting>
  <conditionalFormatting sqref="Z116">
    <cfRule type="expression" dxfId="201" priority="246">
      <formula>Z$2="%"</formula>
    </cfRule>
  </conditionalFormatting>
  <conditionalFormatting sqref="Z116">
    <cfRule type="expression" dxfId="200" priority="244">
      <formula>Z$2="%"</formula>
    </cfRule>
  </conditionalFormatting>
  <conditionalFormatting sqref="BB116:BD116 BF116:BH116 BJ116:BL116 AD116:AF116 AH116:AJ116 AL116:AN116 AP116:AR116 AT116:AV116 AX116:AZ116 AA116:AB116">
    <cfRule type="expression" dxfId="199" priority="242">
      <formula>AA$2="%"</formula>
    </cfRule>
  </conditionalFormatting>
  <conditionalFormatting sqref="BB116:BD116 BF116:BH116 BJ116:BL116 AD116:AF116 AA116:AB116 AH116:AJ116 AL116:AN116 AP116:AR116 AT116:AV116 AX116:AZ116">
    <cfRule type="expression" dxfId="198" priority="241">
      <formula>AA$2="%"</formula>
    </cfRule>
  </conditionalFormatting>
  <conditionalFormatting sqref="Z116">
    <cfRule type="expression" dxfId="197" priority="240">
      <formula>Z$2="%"</formula>
    </cfRule>
  </conditionalFormatting>
  <conditionalFormatting sqref="Z116">
    <cfRule type="expression" dxfId="196" priority="238">
      <formula>Z$2="%"</formula>
    </cfRule>
  </conditionalFormatting>
  <conditionalFormatting sqref="BB115:BD115 BF115:BH115 BJ115:BL115 AD115:AF115 AH115:AJ115 AL115:AN115 AP115:AR115 AT115:AV115 AX115:AZ115 AA115:AB115">
    <cfRule type="expression" dxfId="195" priority="236">
      <formula>AA$2="%"</formula>
    </cfRule>
  </conditionalFormatting>
  <conditionalFormatting sqref="BB115:BD115 BF115:BH115 BJ115:BL115 AD115:AF115 AA115:AB115 AH115:AJ115 AL115:AN115 AP115:AR115 AT115:AV115 AX115:AZ115">
    <cfRule type="expression" dxfId="194" priority="235">
      <formula>AA$2="%"</formula>
    </cfRule>
  </conditionalFormatting>
  <conditionalFormatting sqref="Z115 N115:X115">
    <cfRule type="expression" dxfId="193" priority="234">
      <formula>N$2="%"</formula>
    </cfRule>
  </conditionalFormatting>
  <conditionalFormatting sqref="J115:L115">
    <cfRule type="expression" dxfId="192" priority="233">
      <formula>J$2="%"</formula>
    </cfRule>
  </conditionalFormatting>
  <conditionalFormatting sqref="Z115 N115:X115">
    <cfRule type="expression" dxfId="191" priority="232">
      <formula>N$2="%"</formula>
    </cfRule>
  </conditionalFormatting>
  <conditionalFormatting sqref="J115:L115">
    <cfRule type="expression" dxfId="190" priority="231">
      <formula>J$2="%"</formula>
    </cfRule>
  </conditionalFormatting>
  <conditionalFormatting sqref="BB115:BD115 BF115:BH115 BJ115:BL115 AD115:AF115 AH115:AJ115 AL115:AN115 AP115:AR115 AT115:AV115 AX115:AZ115 AA115:AB115">
    <cfRule type="expression" dxfId="189" priority="230">
      <formula>AA$2="%"</formula>
    </cfRule>
  </conditionalFormatting>
  <conditionalFormatting sqref="BB115:BD115 BF115:BH115 BJ115:BL115 AD115:AF115 AA115:AB115 AH115:AJ115 AL115:AN115 AP115:AR115 AT115:AV115 AX115:AZ115">
    <cfRule type="expression" dxfId="188" priority="229">
      <formula>AA$2="%"</formula>
    </cfRule>
  </conditionalFormatting>
  <conditionalFormatting sqref="Z115 N115:X115">
    <cfRule type="expression" dxfId="187" priority="228">
      <formula>N$2="%"</formula>
    </cfRule>
  </conditionalFormatting>
  <conditionalFormatting sqref="J115:L115">
    <cfRule type="expression" dxfId="186" priority="227">
      <formula>J$2="%"</formula>
    </cfRule>
  </conditionalFormatting>
  <conditionalFormatting sqref="Z115 N115:X115">
    <cfRule type="expression" dxfId="185" priority="226">
      <formula>N$2="%"</formula>
    </cfRule>
  </conditionalFormatting>
  <conditionalFormatting sqref="J115:L115">
    <cfRule type="expression" dxfId="184" priority="225">
      <formula>J$2="%"</formula>
    </cfRule>
  </conditionalFormatting>
  <conditionalFormatting sqref="N117:X117">
    <cfRule type="expression" dxfId="183" priority="224">
      <formula>N$2="%"</formula>
    </cfRule>
  </conditionalFormatting>
  <conditionalFormatting sqref="J117:L117">
    <cfRule type="expression" dxfId="182" priority="223">
      <formula>J$2="%"</formula>
    </cfRule>
  </conditionalFormatting>
  <conditionalFormatting sqref="N117:X117">
    <cfRule type="expression" dxfId="181" priority="222">
      <formula>N$2="%"</formula>
    </cfRule>
  </conditionalFormatting>
  <conditionalFormatting sqref="J117:L117">
    <cfRule type="expression" dxfId="180" priority="221">
      <formula>J$2="%"</formula>
    </cfRule>
  </conditionalFormatting>
  <conditionalFormatting sqref="N117:X117">
    <cfRule type="expression" dxfId="179" priority="220">
      <formula>N$2="%"</formula>
    </cfRule>
  </conditionalFormatting>
  <conditionalFormatting sqref="J117:L117">
    <cfRule type="expression" dxfId="178" priority="219">
      <formula>J$2="%"</formula>
    </cfRule>
  </conditionalFormatting>
  <conditionalFormatting sqref="N117:X117">
    <cfRule type="expression" dxfId="177" priority="218">
      <formula>N$2="%"</formula>
    </cfRule>
  </conditionalFormatting>
  <conditionalFormatting sqref="J117:L117">
    <cfRule type="expression" dxfId="176" priority="217">
      <formula>J$2="%"</formula>
    </cfRule>
  </conditionalFormatting>
  <conditionalFormatting sqref="N116:X116">
    <cfRule type="expression" dxfId="175" priority="216">
      <formula>N$2="%"</formula>
    </cfRule>
  </conditionalFormatting>
  <conditionalFormatting sqref="J116:L116">
    <cfRule type="expression" dxfId="174" priority="215">
      <formula>J$2="%"</formula>
    </cfRule>
  </conditionalFormatting>
  <conditionalFormatting sqref="N116:X116">
    <cfRule type="expression" dxfId="173" priority="214">
      <formula>N$2="%"</formula>
    </cfRule>
  </conditionalFormatting>
  <conditionalFormatting sqref="J116:L116">
    <cfRule type="expression" dxfId="172" priority="213">
      <formula>J$2="%"</formula>
    </cfRule>
  </conditionalFormatting>
  <conditionalFormatting sqref="N116:X116">
    <cfRule type="expression" dxfId="171" priority="212">
      <formula>N$2="%"</formula>
    </cfRule>
  </conditionalFormatting>
  <conditionalFormatting sqref="J116:L116">
    <cfRule type="expression" dxfId="170" priority="211">
      <formula>J$2="%"</formula>
    </cfRule>
  </conditionalFormatting>
  <conditionalFormatting sqref="N116:X116">
    <cfRule type="expression" dxfId="169" priority="210">
      <formula>N$2="%"</formula>
    </cfRule>
  </conditionalFormatting>
  <conditionalFormatting sqref="J116:L116">
    <cfRule type="expression" dxfId="168" priority="209">
      <formula>J$2="%"</formula>
    </cfRule>
  </conditionalFormatting>
  <conditionalFormatting sqref="BB117:BD117 BF117:BH117 BJ117:BL117 AD117:AF117 AH117:AJ117 AL117:AN117 AP117:AR117 AT117:AV117 AX117:AZ117 AA117:AB117">
    <cfRule type="expression" dxfId="167" priority="208">
      <formula>AA$2="%"</formula>
    </cfRule>
  </conditionalFormatting>
  <conditionalFormatting sqref="BB117:BD117 BF117:BH117 BJ117:BL117 AD117:AF117 AA117:AB117 AH117:AJ117 AL117:AN117 AP117:AR117 AT117:AV117 AX117:AZ117">
    <cfRule type="expression" dxfId="166" priority="207">
      <formula>AA$2="%"</formula>
    </cfRule>
  </conditionalFormatting>
  <conditionalFormatting sqref="Z117">
    <cfRule type="expression" dxfId="165" priority="206">
      <formula>Z$2="%"</formula>
    </cfRule>
  </conditionalFormatting>
  <conditionalFormatting sqref="Z117">
    <cfRule type="expression" dxfId="164" priority="205">
      <formula>Z$2="%"</formula>
    </cfRule>
  </conditionalFormatting>
  <conditionalFormatting sqref="BB117:BD117 BF117:BH117 BJ117:BL117 AD117:AF117 AH117:AJ117 AL117:AN117 AP117:AR117 AT117:AV117 AX117:AZ117 AA117:AB117">
    <cfRule type="expression" dxfId="163" priority="204">
      <formula>AA$2="%"</formula>
    </cfRule>
  </conditionalFormatting>
  <conditionalFormatting sqref="BB117:BD117 BF117:BH117 BJ117:BL117 AD117:AF117 AA117:AB117 AH117:AJ117 AL117:AN117 AP117:AR117 AT117:AV117 AX117:AZ117">
    <cfRule type="expression" dxfId="162" priority="203">
      <formula>AA$2="%"</formula>
    </cfRule>
  </conditionalFormatting>
  <conditionalFormatting sqref="Z117">
    <cfRule type="expression" dxfId="161" priority="202">
      <formula>Z$2="%"</formula>
    </cfRule>
  </conditionalFormatting>
  <conditionalFormatting sqref="Z117">
    <cfRule type="expression" dxfId="160" priority="201">
      <formula>Z$2="%"</formula>
    </cfRule>
  </conditionalFormatting>
  <conditionalFormatting sqref="N118:X118">
    <cfRule type="expression" dxfId="159" priority="200">
      <formula>N$2="%"</formula>
    </cfRule>
  </conditionalFormatting>
  <conditionalFormatting sqref="J118:L118">
    <cfRule type="expression" dxfId="158" priority="199">
      <formula>J$2="%"</formula>
    </cfRule>
  </conditionalFormatting>
  <conditionalFormatting sqref="N118:X118">
    <cfRule type="expression" dxfId="157" priority="198">
      <formula>N$2="%"</formula>
    </cfRule>
  </conditionalFormatting>
  <conditionalFormatting sqref="J118:L118">
    <cfRule type="expression" dxfId="156" priority="197">
      <formula>J$2="%"</formula>
    </cfRule>
  </conditionalFormatting>
  <conditionalFormatting sqref="N118:X118">
    <cfRule type="expression" dxfId="155" priority="196">
      <formula>N$2="%"</formula>
    </cfRule>
  </conditionalFormatting>
  <conditionalFormatting sqref="J118:L118">
    <cfRule type="expression" dxfId="154" priority="195">
      <formula>J$2="%"</formula>
    </cfRule>
  </conditionalFormatting>
  <conditionalFormatting sqref="N118:X118">
    <cfRule type="expression" dxfId="153" priority="194">
      <formula>N$2="%"</formula>
    </cfRule>
  </conditionalFormatting>
  <conditionalFormatting sqref="J118:L118">
    <cfRule type="expression" dxfId="152" priority="193">
      <formula>J$2="%"</formula>
    </cfRule>
  </conditionalFormatting>
  <conditionalFormatting sqref="BB118:BD118 BF118:BH118 BJ118:BL118 AD118:AF118 AH118:AJ118 AL118:AN118 AP118:AR118 AT118:AV118 AX118:AZ118 AA118:AB118">
    <cfRule type="expression" dxfId="151" priority="192">
      <formula>AA$2="%"</formula>
    </cfRule>
  </conditionalFormatting>
  <conditionalFormatting sqref="BB118:BD118 BF118:BH118 BJ118:BL118 AD118:AF118 AA118:AB118 AH118:AJ118 AL118:AN118 AP118:AR118 AT118:AV118 AX118:AZ118">
    <cfRule type="expression" dxfId="150" priority="191">
      <formula>AA$2="%"</formula>
    </cfRule>
  </conditionalFormatting>
  <conditionalFormatting sqref="Z118">
    <cfRule type="expression" dxfId="149" priority="190">
      <formula>Z$2="%"</formula>
    </cfRule>
  </conditionalFormatting>
  <conditionalFormatting sqref="Z118">
    <cfRule type="expression" dxfId="148" priority="189">
      <formula>Z$2="%"</formula>
    </cfRule>
  </conditionalFormatting>
  <conditionalFormatting sqref="BB118:BD118 BF118:BH118 BJ118:BL118 AD118:AF118 AH118:AJ118 AL118:AN118 AP118:AR118 AT118:AV118 AX118:AZ118 AA118:AB118">
    <cfRule type="expression" dxfId="147" priority="188">
      <formula>AA$2="%"</formula>
    </cfRule>
  </conditionalFormatting>
  <conditionalFormatting sqref="BB118:BD118 BF118:BH118 BJ118:BL118 AD118:AF118 AA118:AB118 AH118:AJ118 AL118:AN118 AP118:AR118 AT118:AV118 AX118:AZ118">
    <cfRule type="expression" dxfId="146" priority="187">
      <formula>AA$2="%"</formula>
    </cfRule>
  </conditionalFormatting>
  <conditionalFormatting sqref="Z118">
    <cfRule type="expression" dxfId="145" priority="186">
      <formula>Z$2="%"</formula>
    </cfRule>
  </conditionalFormatting>
  <conditionalFormatting sqref="Z118">
    <cfRule type="expression" dxfId="144" priority="185">
      <formula>Z$2="%"</formula>
    </cfRule>
  </conditionalFormatting>
  <conditionalFormatting sqref="N119:X119">
    <cfRule type="expression" dxfId="143" priority="152">
      <formula>N$2="%"</formula>
    </cfRule>
  </conditionalFormatting>
  <conditionalFormatting sqref="J119:L119">
    <cfRule type="expression" dxfId="142" priority="151">
      <formula>J$2="%"</formula>
    </cfRule>
  </conditionalFormatting>
  <conditionalFormatting sqref="N119:X119">
    <cfRule type="expression" dxfId="141" priority="150">
      <formula>N$2="%"</formula>
    </cfRule>
  </conditionalFormatting>
  <conditionalFormatting sqref="J119:L119">
    <cfRule type="expression" dxfId="140" priority="149">
      <formula>J$2="%"</formula>
    </cfRule>
  </conditionalFormatting>
  <conditionalFormatting sqref="N119:X119">
    <cfRule type="expression" dxfId="139" priority="148">
      <formula>N$2="%"</formula>
    </cfRule>
  </conditionalFormatting>
  <conditionalFormatting sqref="J119:L119">
    <cfRule type="expression" dxfId="138" priority="147">
      <formula>J$2="%"</formula>
    </cfRule>
  </conditionalFormatting>
  <conditionalFormatting sqref="N119:X119">
    <cfRule type="expression" dxfId="137" priority="146">
      <formula>N$2="%"</formula>
    </cfRule>
  </conditionalFormatting>
  <conditionalFormatting sqref="J119:L119">
    <cfRule type="expression" dxfId="136" priority="145">
      <formula>J$2="%"</formula>
    </cfRule>
  </conditionalFormatting>
  <conditionalFormatting sqref="BB119:BD119 BF119:BH119 BJ119:BL119 AD119:AF119 AH119:AJ119 AL119:AN119 AP119:AR119 AT119:AV119 AX119:AZ119 AA119:AB119">
    <cfRule type="expression" dxfId="135" priority="144">
      <formula>AA$2="%"</formula>
    </cfRule>
  </conditionalFormatting>
  <conditionalFormatting sqref="BB119:BD119 BF119:BH119 BJ119:BL119 AD119:AF119 AA119:AB119 AH119:AJ119 AL119:AN119 AP119:AR119 AT119:AV119 AX119:AZ119">
    <cfRule type="expression" dxfId="134" priority="143">
      <formula>AA$2="%"</formula>
    </cfRule>
  </conditionalFormatting>
  <conditionalFormatting sqref="Z119">
    <cfRule type="expression" dxfId="133" priority="142">
      <formula>Z$2="%"</formula>
    </cfRule>
  </conditionalFormatting>
  <conditionalFormatting sqref="Z119">
    <cfRule type="expression" dxfId="132" priority="141">
      <formula>Z$2="%"</formula>
    </cfRule>
  </conditionalFormatting>
  <conditionalFormatting sqref="BB119:BD119 BF119:BH119 BJ119:BL119 AD119:AF119 AH119:AJ119 AL119:AN119 AP119:AR119 AT119:AV119 AX119:AZ119 AA119:AB119">
    <cfRule type="expression" dxfId="131" priority="140">
      <formula>AA$2="%"</formula>
    </cfRule>
  </conditionalFormatting>
  <conditionalFormatting sqref="BB119:BD119 BF119:BH119 BJ119:BL119 AD119:AF119 AA119:AB119 AH119:AJ119 AL119:AN119 AP119:AR119 AT119:AV119 AX119:AZ119">
    <cfRule type="expression" dxfId="130" priority="139">
      <formula>AA$2="%"</formula>
    </cfRule>
  </conditionalFormatting>
  <conditionalFormatting sqref="Z119">
    <cfRule type="expression" dxfId="129" priority="138">
      <formula>Z$2="%"</formula>
    </cfRule>
  </conditionalFormatting>
  <conditionalFormatting sqref="Z119">
    <cfRule type="expression" dxfId="128" priority="137">
      <formula>Z$2="%"</formula>
    </cfRule>
  </conditionalFormatting>
  <conditionalFormatting sqref="N121:X121">
    <cfRule type="expression" dxfId="127" priority="136">
      <formula>N$2="%"</formula>
    </cfRule>
  </conditionalFormatting>
  <conditionalFormatting sqref="J121:L121">
    <cfRule type="expression" dxfId="126" priority="135">
      <formula>J$2="%"</formula>
    </cfRule>
  </conditionalFormatting>
  <conditionalFormatting sqref="N121:X121">
    <cfRule type="expression" dxfId="125" priority="134">
      <formula>N$2="%"</formula>
    </cfRule>
  </conditionalFormatting>
  <conditionalFormatting sqref="J121:L121">
    <cfRule type="expression" dxfId="124" priority="133">
      <formula>J$2="%"</formula>
    </cfRule>
  </conditionalFormatting>
  <conditionalFormatting sqref="N121:X121">
    <cfRule type="expression" dxfId="123" priority="132">
      <formula>N$2="%"</formula>
    </cfRule>
  </conditionalFormatting>
  <conditionalFormatting sqref="J121:L121">
    <cfRule type="expression" dxfId="122" priority="131">
      <formula>J$2="%"</formula>
    </cfRule>
  </conditionalFormatting>
  <conditionalFormatting sqref="N121:X121">
    <cfRule type="expression" dxfId="121" priority="130">
      <formula>N$2="%"</formula>
    </cfRule>
  </conditionalFormatting>
  <conditionalFormatting sqref="J121:L121">
    <cfRule type="expression" dxfId="120" priority="129">
      <formula>J$2="%"</formula>
    </cfRule>
  </conditionalFormatting>
  <conditionalFormatting sqref="BB121:BD121 BF121:BH121 BJ121:BL121 AD121:AF121 AH121:AJ121 AL121:AN121 AP121:AR121 AT121:AV121 AX121:AZ121 AA121:AB121">
    <cfRule type="expression" dxfId="119" priority="128">
      <formula>AA$2="%"</formula>
    </cfRule>
  </conditionalFormatting>
  <conditionalFormatting sqref="BB121:BD121 BF121:BH121 BJ121:BL121 AD121:AF121 AA121:AB121 AH121:AJ121 AL121:AN121 AP121:AR121 AT121:AV121 AX121:AZ121">
    <cfRule type="expression" dxfId="118" priority="127">
      <formula>AA$2="%"</formula>
    </cfRule>
  </conditionalFormatting>
  <conditionalFormatting sqref="Z121">
    <cfRule type="expression" dxfId="117" priority="126">
      <formula>Z$2="%"</formula>
    </cfRule>
  </conditionalFormatting>
  <conditionalFormatting sqref="Z121">
    <cfRule type="expression" dxfId="116" priority="125">
      <formula>Z$2="%"</formula>
    </cfRule>
  </conditionalFormatting>
  <conditionalFormatting sqref="BB121:BD121 BF121:BH121 BJ121:BL121 AD121:AF121 AH121:AJ121 AL121:AN121 AP121:AR121 AT121:AV121 AX121:AZ121 AA121:AB121">
    <cfRule type="expression" dxfId="115" priority="124">
      <formula>AA$2="%"</formula>
    </cfRule>
  </conditionalFormatting>
  <conditionalFormatting sqref="BB121:BD121 BF121:BH121 BJ121:BL121 AD121:AF121 AA121:AB121 AH121:AJ121 AL121:AN121 AP121:AR121 AT121:AV121 AX121:AZ121">
    <cfRule type="expression" dxfId="114" priority="123">
      <formula>AA$2="%"</formula>
    </cfRule>
  </conditionalFormatting>
  <conditionalFormatting sqref="Z121">
    <cfRule type="expression" dxfId="113" priority="122">
      <formula>Z$2="%"</formula>
    </cfRule>
  </conditionalFormatting>
  <conditionalFormatting sqref="Z121">
    <cfRule type="expression" dxfId="112" priority="121">
      <formula>Z$2="%"</formula>
    </cfRule>
  </conditionalFormatting>
  <conditionalFormatting sqref="N120:X120">
    <cfRule type="expression" dxfId="111" priority="120">
      <formula>N$2="%"</formula>
    </cfRule>
  </conditionalFormatting>
  <conditionalFormatting sqref="J120:L120">
    <cfRule type="expression" dxfId="110" priority="119">
      <formula>J$2="%"</formula>
    </cfRule>
  </conditionalFormatting>
  <conditionalFormatting sqref="N120:X120">
    <cfRule type="expression" dxfId="109" priority="118">
      <formula>N$2="%"</formula>
    </cfRule>
  </conditionalFormatting>
  <conditionalFormatting sqref="J120:L120">
    <cfRule type="expression" dxfId="108" priority="117">
      <formula>J$2="%"</formula>
    </cfRule>
  </conditionalFormatting>
  <conditionalFormatting sqref="N120:X120">
    <cfRule type="expression" dxfId="107" priority="116">
      <formula>N$2="%"</formula>
    </cfRule>
  </conditionalFormatting>
  <conditionalFormatting sqref="J120:L120">
    <cfRule type="expression" dxfId="106" priority="115">
      <formula>J$2="%"</formula>
    </cfRule>
  </conditionalFormatting>
  <conditionalFormatting sqref="N120:X120">
    <cfRule type="expression" dxfId="105" priority="114">
      <formula>N$2="%"</formula>
    </cfRule>
  </conditionalFormatting>
  <conditionalFormatting sqref="J120:L120">
    <cfRule type="expression" dxfId="104" priority="113">
      <formula>J$2="%"</formula>
    </cfRule>
  </conditionalFormatting>
  <conditionalFormatting sqref="BB120:BD120 BF120:BH120 BJ120:BL120 AD120:AF120 AH120:AJ120 AL120:AN120 AP120:AR120 AT120:AV120 AX120:AZ120 AA120:AB120">
    <cfRule type="expression" dxfId="103" priority="112">
      <formula>AA$2="%"</formula>
    </cfRule>
  </conditionalFormatting>
  <conditionalFormatting sqref="BB120:BD120 BF120:BH120 BJ120:BL120 AD120:AF120 AA120:AB120 AH120:AJ120 AL120:AN120 AP120:AR120 AT120:AV120 AX120:AZ120">
    <cfRule type="expression" dxfId="102" priority="111">
      <formula>AA$2="%"</formula>
    </cfRule>
  </conditionalFormatting>
  <conditionalFormatting sqref="Z120">
    <cfRule type="expression" dxfId="101" priority="110">
      <formula>Z$2="%"</formula>
    </cfRule>
  </conditionalFormatting>
  <conditionalFormatting sqref="Z120">
    <cfRule type="expression" dxfId="100" priority="109">
      <formula>Z$2="%"</formula>
    </cfRule>
  </conditionalFormatting>
  <conditionalFormatting sqref="BB120:BD120 BF120:BH120 BJ120:BL120 AD120:AF120 AH120:AJ120 AL120:AN120 AP120:AR120 AT120:AV120 AX120:AZ120 AA120:AB120">
    <cfRule type="expression" dxfId="99" priority="108">
      <formula>AA$2="%"</formula>
    </cfRule>
  </conditionalFormatting>
  <conditionalFormatting sqref="BB120:BD120 BF120:BH120 BJ120:BL120 AD120:AF120 AA120:AB120 AH120:AJ120 AL120:AN120 AP120:AR120 AT120:AV120 AX120:AZ120">
    <cfRule type="expression" dxfId="98" priority="107">
      <formula>AA$2="%"</formula>
    </cfRule>
  </conditionalFormatting>
  <conditionalFormatting sqref="Z120">
    <cfRule type="expression" dxfId="97" priority="106">
      <formula>Z$2="%"</formula>
    </cfRule>
  </conditionalFormatting>
  <conditionalFormatting sqref="Z120">
    <cfRule type="expression" dxfId="96" priority="105">
      <formula>Z$2="%"</formula>
    </cfRule>
  </conditionalFormatting>
  <conditionalFormatting sqref="N122:X122">
    <cfRule type="expression" dxfId="95" priority="104">
      <formula>N$2="%"</formula>
    </cfRule>
  </conditionalFormatting>
  <conditionalFormatting sqref="J122:L122">
    <cfRule type="expression" dxfId="94" priority="103">
      <formula>J$2="%"</formula>
    </cfRule>
  </conditionalFormatting>
  <conditionalFormatting sqref="N122:X122">
    <cfRule type="expression" dxfId="93" priority="102">
      <formula>N$2="%"</formula>
    </cfRule>
  </conditionalFormatting>
  <conditionalFormatting sqref="J122:L122">
    <cfRule type="expression" dxfId="92" priority="101">
      <formula>J$2="%"</formula>
    </cfRule>
  </conditionalFormatting>
  <conditionalFormatting sqref="N122:X122">
    <cfRule type="expression" dxfId="91" priority="100">
      <formula>N$2="%"</formula>
    </cfRule>
  </conditionalFormatting>
  <conditionalFormatting sqref="J122:L122">
    <cfRule type="expression" dxfId="90" priority="99">
      <formula>J$2="%"</formula>
    </cfRule>
  </conditionalFormatting>
  <conditionalFormatting sqref="N122:X122">
    <cfRule type="expression" dxfId="89" priority="98">
      <formula>N$2="%"</formula>
    </cfRule>
  </conditionalFormatting>
  <conditionalFormatting sqref="J122:L122">
    <cfRule type="expression" dxfId="88" priority="97">
      <formula>J$2="%"</formula>
    </cfRule>
  </conditionalFormatting>
  <conditionalFormatting sqref="BB122:BD122 BF122:BH122 BJ122:BL122 AD122:AF122 AH122:AJ122 AL122:AN122 AP122:AR122 AT122:AV122 AX122:AZ122 AA122:AB122">
    <cfRule type="expression" dxfId="87" priority="96">
      <formula>AA$2="%"</formula>
    </cfRule>
  </conditionalFormatting>
  <conditionalFormatting sqref="BB122:BD122 BF122:BH122 BJ122:BL122 AD122:AF122 AA122:AB122 AH122:AJ122 AL122:AN122 AP122:AR122 AT122:AV122 AX122:AZ122">
    <cfRule type="expression" dxfId="86" priority="95">
      <formula>AA$2="%"</formula>
    </cfRule>
  </conditionalFormatting>
  <conditionalFormatting sqref="Z122">
    <cfRule type="expression" dxfId="85" priority="94">
      <formula>Z$2="%"</formula>
    </cfRule>
  </conditionalFormatting>
  <conditionalFormatting sqref="Z122">
    <cfRule type="expression" dxfId="84" priority="93">
      <formula>Z$2="%"</formula>
    </cfRule>
  </conditionalFormatting>
  <conditionalFormatting sqref="BB122:BD122 BF122:BH122 BJ122:BL122 AD122:AF122 AH122:AJ122 AL122:AN122 AP122:AR122 AT122:AV122 AX122:AZ122 AA122:AB122">
    <cfRule type="expression" dxfId="83" priority="92">
      <formula>AA$2="%"</formula>
    </cfRule>
  </conditionalFormatting>
  <conditionalFormatting sqref="BB122:BD122 BF122:BH122 BJ122:BL122 AD122:AF122 AA122:AB122 AH122:AJ122 AL122:AN122 AP122:AR122 AT122:AV122 AX122:AZ122">
    <cfRule type="expression" dxfId="82" priority="91">
      <formula>AA$2="%"</formula>
    </cfRule>
  </conditionalFormatting>
  <conditionalFormatting sqref="Z122">
    <cfRule type="expression" dxfId="81" priority="90">
      <formula>Z$2="%"</formula>
    </cfRule>
  </conditionalFormatting>
  <conditionalFormatting sqref="Z122">
    <cfRule type="expression" dxfId="80" priority="89">
      <formula>Z$2="%"</formula>
    </cfRule>
  </conditionalFormatting>
  <conditionalFormatting sqref="N123:X123">
    <cfRule type="expression" dxfId="79" priority="80">
      <formula>N$2="%"</formula>
    </cfRule>
  </conditionalFormatting>
  <conditionalFormatting sqref="J123:L123">
    <cfRule type="expression" dxfId="78" priority="79">
      <formula>J$2="%"</formula>
    </cfRule>
  </conditionalFormatting>
  <conditionalFormatting sqref="N123:X123">
    <cfRule type="expression" dxfId="77" priority="78">
      <formula>N$2="%"</formula>
    </cfRule>
  </conditionalFormatting>
  <conditionalFormatting sqref="J123:L123">
    <cfRule type="expression" dxfId="76" priority="77">
      <formula>J$2="%"</formula>
    </cfRule>
  </conditionalFormatting>
  <conditionalFormatting sqref="N123:X123">
    <cfRule type="expression" dxfId="75" priority="76">
      <formula>N$2="%"</formula>
    </cfRule>
  </conditionalFormatting>
  <conditionalFormatting sqref="J123:L123">
    <cfRule type="expression" dxfId="74" priority="75">
      <formula>J$2="%"</formula>
    </cfRule>
  </conditionalFormatting>
  <conditionalFormatting sqref="N123:X123">
    <cfRule type="expression" dxfId="73" priority="74">
      <formula>N$2="%"</formula>
    </cfRule>
  </conditionalFormatting>
  <conditionalFormatting sqref="J123:L123">
    <cfRule type="expression" dxfId="72" priority="73">
      <formula>J$2="%"</formula>
    </cfRule>
  </conditionalFormatting>
  <conditionalFormatting sqref="BB123:BD123 BF123:BH123 BJ123:BL123 AD123:AF123 AH123:AJ123 AL123:AN123 AP123:AR123 AT123:AV123 AX123:AZ123 AA123:AB123">
    <cfRule type="expression" dxfId="71" priority="72">
      <formula>AA$2="%"</formula>
    </cfRule>
  </conditionalFormatting>
  <conditionalFormatting sqref="BB123:BD123 BF123:BH123 BJ123:BL123 AD123:AF123 AA123:AB123 AH123:AJ123 AL123:AN123 AP123:AR123 AT123:AV123 AX123:AZ123">
    <cfRule type="expression" dxfId="70" priority="71">
      <formula>AA$2="%"</formula>
    </cfRule>
  </conditionalFormatting>
  <conditionalFormatting sqref="Z123">
    <cfRule type="expression" dxfId="69" priority="70">
      <formula>Z$2="%"</formula>
    </cfRule>
  </conditionalFormatting>
  <conditionalFormatting sqref="Z123">
    <cfRule type="expression" dxfId="68" priority="69">
      <formula>Z$2="%"</formula>
    </cfRule>
  </conditionalFormatting>
  <conditionalFormatting sqref="BB123:BD123 BF123:BH123 BJ123:BL123 AD123:AF123 AH123:AJ123 AL123:AN123 AP123:AR123 AT123:AV123 AX123:AZ123 AA123:AB123">
    <cfRule type="expression" dxfId="67" priority="68">
      <formula>AA$2="%"</formula>
    </cfRule>
  </conditionalFormatting>
  <conditionalFormatting sqref="BB123:BD123 BF123:BH123 BJ123:BL123 AD123:AF123 AA123:AB123 AH123:AJ123 AL123:AN123 AP123:AR123 AT123:AV123 AX123:AZ123">
    <cfRule type="expression" dxfId="66" priority="67">
      <formula>AA$2="%"</formula>
    </cfRule>
  </conditionalFormatting>
  <conditionalFormatting sqref="Z123">
    <cfRule type="expression" dxfId="65" priority="66">
      <formula>Z$2="%"</formula>
    </cfRule>
  </conditionalFormatting>
  <conditionalFormatting sqref="Z123">
    <cfRule type="expression" dxfId="64" priority="65">
      <formula>Z$2="%"</formula>
    </cfRule>
  </conditionalFormatting>
  <conditionalFormatting sqref="N124:X125">
    <cfRule type="expression" dxfId="63" priority="64">
      <formula>N$2="%"</formula>
    </cfRule>
  </conditionalFormatting>
  <conditionalFormatting sqref="J124:L125">
    <cfRule type="expression" dxfId="62" priority="63">
      <formula>J$2="%"</formula>
    </cfRule>
  </conditionalFormatting>
  <conditionalFormatting sqref="N124:X125">
    <cfRule type="expression" dxfId="61" priority="62">
      <formula>N$2="%"</formula>
    </cfRule>
  </conditionalFormatting>
  <conditionalFormatting sqref="J124:L125">
    <cfRule type="expression" dxfId="60" priority="61">
      <formula>J$2="%"</formula>
    </cfRule>
  </conditionalFormatting>
  <conditionalFormatting sqref="N124:X125">
    <cfRule type="expression" dxfId="59" priority="60">
      <formula>N$2="%"</formula>
    </cfRule>
  </conditionalFormatting>
  <conditionalFormatting sqref="J124:L125">
    <cfRule type="expression" dxfId="58" priority="59">
      <formula>J$2="%"</formula>
    </cfRule>
  </conditionalFormatting>
  <conditionalFormatting sqref="N124:X125">
    <cfRule type="expression" dxfId="57" priority="58">
      <formula>N$2="%"</formula>
    </cfRule>
  </conditionalFormatting>
  <conditionalFormatting sqref="J124:L125">
    <cfRule type="expression" dxfId="56" priority="57">
      <formula>J$2="%"</formula>
    </cfRule>
  </conditionalFormatting>
  <conditionalFormatting sqref="BB124:BD125 BF124:BH125 BJ124:BL125 AD124:AF125 AH124:AJ125 AL124:AN125 AP124:AR125 AT124:AV125 AX124:AZ125 AA124:AB125">
    <cfRule type="expression" dxfId="55" priority="56">
      <formula>AA$2="%"</formula>
    </cfRule>
  </conditionalFormatting>
  <conditionalFormatting sqref="BB124:BD125 BF124:BH125 BJ124:BL125 AD124:AF125 AA124:AB125 AH124:AJ125 AL124:AN125 AP124:AR125 AT124:AV125 AX124:AZ125">
    <cfRule type="expression" dxfId="54" priority="55">
      <formula>AA$2="%"</formula>
    </cfRule>
  </conditionalFormatting>
  <conditionalFormatting sqref="Z124:Z125">
    <cfRule type="expression" dxfId="53" priority="54">
      <formula>Z$2="%"</formula>
    </cfRule>
  </conditionalFormatting>
  <conditionalFormatting sqref="Z124:Z125">
    <cfRule type="expression" dxfId="52" priority="53">
      <formula>Z$2="%"</formula>
    </cfRule>
  </conditionalFormatting>
  <conditionalFormatting sqref="BB124:BD125 BF124:BH125 BJ124:BL125 AD124:AF125 AH124:AJ125 AL124:AN125 AP124:AR125 AT124:AV125 AX124:AZ125 AA124:AB125">
    <cfRule type="expression" dxfId="51" priority="52">
      <formula>AA$2="%"</formula>
    </cfRule>
  </conditionalFormatting>
  <conditionalFormatting sqref="BB124:BD125 BF124:BH125 BJ124:BL125 AD124:AF125 AA124:AB125 AH124:AJ125 AL124:AN125 AP124:AR125 AT124:AV125 AX124:AZ125">
    <cfRule type="expression" dxfId="50" priority="51">
      <formula>AA$2="%"</formula>
    </cfRule>
  </conditionalFormatting>
  <conditionalFormatting sqref="Z124:Z125">
    <cfRule type="expression" dxfId="49" priority="50">
      <formula>Z$2="%"</formula>
    </cfRule>
  </conditionalFormatting>
  <conditionalFormatting sqref="Z124:Z125">
    <cfRule type="expression" dxfId="48" priority="49">
      <formula>Z$2="%"</formula>
    </cfRule>
  </conditionalFormatting>
  <conditionalFormatting sqref="N126:X126">
    <cfRule type="expression" dxfId="47" priority="48">
      <formula>N$2="%"</formula>
    </cfRule>
  </conditionalFormatting>
  <conditionalFormatting sqref="J126:L126">
    <cfRule type="expression" dxfId="46" priority="47">
      <formula>J$2="%"</formula>
    </cfRule>
  </conditionalFormatting>
  <conditionalFormatting sqref="N126:X126">
    <cfRule type="expression" dxfId="45" priority="46">
      <formula>N$2="%"</formula>
    </cfRule>
  </conditionalFormatting>
  <conditionalFormatting sqref="J126:L126">
    <cfRule type="expression" dxfId="44" priority="45">
      <formula>J$2="%"</formula>
    </cfRule>
  </conditionalFormatting>
  <conditionalFormatting sqref="N126:X126">
    <cfRule type="expression" dxfId="43" priority="44">
      <formula>N$2="%"</formula>
    </cfRule>
  </conditionalFormatting>
  <conditionalFormatting sqref="J126:L126">
    <cfRule type="expression" dxfId="42" priority="43">
      <formula>J$2="%"</formula>
    </cfRule>
  </conditionalFormatting>
  <conditionalFormatting sqref="N126:X126">
    <cfRule type="expression" dxfId="41" priority="42">
      <formula>N$2="%"</formula>
    </cfRule>
  </conditionalFormatting>
  <conditionalFormatting sqref="J126:L126">
    <cfRule type="expression" dxfId="40" priority="41">
      <formula>J$2="%"</formula>
    </cfRule>
  </conditionalFormatting>
  <conditionalFormatting sqref="BB126:BD126 BF126:BH126 BJ126:BL126 AD126:AF126 AH126:AJ126 AL126:AN126 AP126:AR126 AT126:AV126 AX126:AZ126 AA126:AB126">
    <cfRule type="expression" dxfId="39" priority="40">
      <formula>AA$2="%"</formula>
    </cfRule>
  </conditionalFormatting>
  <conditionalFormatting sqref="BB126:BD126 BF126:BH126 BJ126:BL126 AD126:AF126 AA126:AB126 AH126:AJ126 AL126:AN126 AP126:AR126 AT126:AV126 AX126:AZ126">
    <cfRule type="expression" dxfId="38" priority="39">
      <formula>AA$2="%"</formula>
    </cfRule>
  </conditionalFormatting>
  <conditionalFormatting sqref="Z126">
    <cfRule type="expression" dxfId="37" priority="38">
      <formula>Z$2="%"</formula>
    </cfRule>
  </conditionalFormatting>
  <conditionalFormatting sqref="Z126">
    <cfRule type="expression" dxfId="36" priority="37">
      <formula>Z$2="%"</formula>
    </cfRule>
  </conditionalFormatting>
  <conditionalFormatting sqref="BB126:BD126 BF126:BH126 BJ126:BL126 AD126:AF126 AH126:AJ126 AL126:AN126 AP126:AR126 AT126:AV126 AX126:AZ126 AA126:AB126">
    <cfRule type="expression" dxfId="35" priority="36">
      <formula>AA$2="%"</formula>
    </cfRule>
  </conditionalFormatting>
  <conditionalFormatting sqref="BB126:BD126 BF126:BH126 BJ126:BL126 AD126:AF126 AA126:AB126 AH126:AJ126 AL126:AN126 AP126:AR126 AT126:AV126 AX126:AZ126">
    <cfRule type="expression" dxfId="34" priority="35">
      <formula>AA$2="%"</formula>
    </cfRule>
  </conditionalFormatting>
  <conditionalFormatting sqref="Z126">
    <cfRule type="expression" dxfId="33" priority="34">
      <formula>Z$2="%"</formula>
    </cfRule>
  </conditionalFormatting>
  <conditionalFormatting sqref="Z126">
    <cfRule type="expression" dxfId="32" priority="33">
      <formula>Z$2="%"</formula>
    </cfRule>
  </conditionalFormatting>
  <conditionalFormatting sqref="N127:X127">
    <cfRule type="expression" dxfId="31" priority="32">
      <formula>N$2="%"</formula>
    </cfRule>
  </conditionalFormatting>
  <conditionalFormatting sqref="J127:L127">
    <cfRule type="expression" dxfId="30" priority="31">
      <formula>J$2="%"</formula>
    </cfRule>
  </conditionalFormatting>
  <conditionalFormatting sqref="N127:X127">
    <cfRule type="expression" dxfId="29" priority="30">
      <formula>N$2="%"</formula>
    </cfRule>
  </conditionalFormatting>
  <conditionalFormatting sqref="J127:L127">
    <cfRule type="expression" dxfId="28" priority="29">
      <formula>J$2="%"</formula>
    </cfRule>
  </conditionalFormatting>
  <conditionalFormatting sqref="N127:X127">
    <cfRule type="expression" dxfId="27" priority="28">
      <formula>N$2="%"</formula>
    </cfRule>
  </conditionalFormatting>
  <conditionalFormatting sqref="J127:L127">
    <cfRule type="expression" dxfId="26" priority="27">
      <formula>J$2="%"</formula>
    </cfRule>
  </conditionalFormatting>
  <conditionalFormatting sqref="N127:X127">
    <cfRule type="expression" dxfId="25" priority="26">
      <formula>N$2="%"</formula>
    </cfRule>
  </conditionalFormatting>
  <conditionalFormatting sqref="J127:L127">
    <cfRule type="expression" dxfId="24" priority="25">
      <formula>J$2="%"</formula>
    </cfRule>
  </conditionalFormatting>
  <conditionalFormatting sqref="BB127:BD127 BF127:BH127 BJ127:BL127 AD127:AF127 AH127:AJ127 AL127:AN127 AP127:AR127 AT127:AV127 AX127:AZ127 AA127:AB127">
    <cfRule type="expression" dxfId="23" priority="24">
      <formula>AA$2="%"</formula>
    </cfRule>
  </conditionalFormatting>
  <conditionalFormatting sqref="BB127:BD127 BF127:BH127 BJ127:BL127 AD127:AF127 AA127:AB127 AH127:AJ127 AL127:AN127 AP127:AR127 AT127:AV127 AX127:AZ127">
    <cfRule type="expression" dxfId="22" priority="23">
      <formula>AA$2="%"</formula>
    </cfRule>
  </conditionalFormatting>
  <conditionalFormatting sqref="Z127">
    <cfRule type="expression" dxfId="21" priority="22">
      <formula>Z$2="%"</formula>
    </cfRule>
  </conditionalFormatting>
  <conditionalFormatting sqref="Z127">
    <cfRule type="expression" dxfId="20" priority="21">
      <formula>Z$2="%"</formula>
    </cfRule>
  </conditionalFormatting>
  <conditionalFormatting sqref="BB127:BD127 BF127:BH127 BJ127:BL127 AD127:AF127 AH127:AJ127 AL127:AN127 AP127:AR127 AT127:AV127 AX127:AZ127 AA127:AB127">
    <cfRule type="expression" dxfId="19" priority="20">
      <formula>AA$2="%"</formula>
    </cfRule>
  </conditionalFormatting>
  <conditionalFormatting sqref="BB127:BD127 BF127:BH127 BJ127:BL127 AD127:AF127 AA127:AB127 AH127:AJ127 AL127:AN127 AP127:AR127 AT127:AV127 AX127:AZ127">
    <cfRule type="expression" dxfId="18" priority="19">
      <formula>AA$2="%"</formula>
    </cfRule>
  </conditionalFormatting>
  <conditionalFormatting sqref="Z127">
    <cfRule type="expression" dxfId="17" priority="18">
      <formula>Z$2="%"</formula>
    </cfRule>
  </conditionalFormatting>
  <conditionalFormatting sqref="Z127">
    <cfRule type="expression" dxfId="16" priority="17">
      <formula>Z$2="%"</formula>
    </cfRule>
  </conditionalFormatting>
  <conditionalFormatting sqref="N128:X128">
    <cfRule type="expression" dxfId="15" priority="16">
      <formula>N$2="%"</formula>
    </cfRule>
  </conditionalFormatting>
  <conditionalFormatting sqref="J128:L128">
    <cfRule type="expression" dxfId="14" priority="15">
      <formula>J$2="%"</formula>
    </cfRule>
  </conditionalFormatting>
  <conditionalFormatting sqref="N128:X128">
    <cfRule type="expression" dxfId="13" priority="14">
      <formula>N$2="%"</formula>
    </cfRule>
  </conditionalFormatting>
  <conditionalFormatting sqref="J128:L128">
    <cfRule type="expression" dxfId="12" priority="13">
      <formula>J$2="%"</formula>
    </cfRule>
  </conditionalFormatting>
  <conditionalFormatting sqref="N128:X128">
    <cfRule type="expression" dxfId="11" priority="12">
      <formula>N$2="%"</formula>
    </cfRule>
  </conditionalFormatting>
  <conditionalFormatting sqref="J128:L128">
    <cfRule type="expression" dxfId="10" priority="11">
      <formula>J$2="%"</formula>
    </cfRule>
  </conditionalFormatting>
  <conditionalFormatting sqref="N128:X128">
    <cfRule type="expression" dxfId="9" priority="10">
      <formula>N$2="%"</formula>
    </cfRule>
  </conditionalFormatting>
  <conditionalFormatting sqref="J128:L128">
    <cfRule type="expression" dxfId="8" priority="9">
      <formula>J$2="%"</formula>
    </cfRule>
  </conditionalFormatting>
  <conditionalFormatting sqref="BB128:BD128 BF128:BH128 BJ128:BL128 AD128:AF128 AH128:AJ128 AL128:AN128 AP128:AR128 AT128:AV128 AX128:AZ128 AA128:AB128">
    <cfRule type="expression" dxfId="7" priority="8">
      <formula>AA$2="%"</formula>
    </cfRule>
  </conditionalFormatting>
  <conditionalFormatting sqref="BB128:BD128 BF128:BH128 BJ128:BL128 AD128:AF128 AA128:AB128 AH128:AJ128 AL128:AN128 AP128:AR128 AT128:AV128 AX128:AZ128">
    <cfRule type="expression" dxfId="6" priority="7">
      <formula>AA$2="%"</formula>
    </cfRule>
  </conditionalFormatting>
  <conditionalFormatting sqref="Z128">
    <cfRule type="expression" dxfId="5" priority="6">
      <formula>Z$2="%"</formula>
    </cfRule>
  </conditionalFormatting>
  <conditionalFormatting sqref="Z128">
    <cfRule type="expression" dxfId="4" priority="5">
      <formula>Z$2="%"</formula>
    </cfRule>
  </conditionalFormatting>
  <conditionalFormatting sqref="BB128:BD128 BF128:BH128 BJ128:BL128 AD128:AF128 AH128:AJ128 AL128:AN128 AP128:AR128 AT128:AV128 AX128:AZ128 AA128:AB128">
    <cfRule type="expression" dxfId="3" priority="4">
      <formula>AA$2="%"</formula>
    </cfRule>
  </conditionalFormatting>
  <conditionalFormatting sqref="BB128:BD128 BF128:BH128 BJ128:BL128 AD128:AF128 AA128:AB128 AH128:AJ128 AL128:AN128 AP128:AR128 AT128:AV128 AX128:AZ128">
    <cfRule type="expression" dxfId="2" priority="3">
      <formula>AA$2="%"</formula>
    </cfRule>
  </conditionalFormatting>
  <conditionalFormatting sqref="Z128">
    <cfRule type="expression" dxfId="1" priority="2">
      <formula>Z$2="%"</formula>
    </cfRule>
  </conditionalFormatting>
  <conditionalFormatting sqref="Z128">
    <cfRule type="expression" dxfId="0" priority="1">
      <formula>Z$2="%"</formula>
    </cfRule>
  </conditionalFormatting>
  <hyperlinks>
    <hyperlink ref="A2" location="Inicio!A1" display="◄"/>
  </hyperlink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97"/>
  <sheetViews>
    <sheetView showGridLines="0" showRowColHeaders="0" zoomScale="115" zoomScaleNormal="115" workbookViewId="0">
      <pane xSplit="1" ySplit="5" topLeftCell="B6" activePane="bottomRight" state="frozen"/>
      <selection pane="topRight"/>
      <selection pane="bottomLeft"/>
      <selection pane="bottomRight"/>
    </sheetView>
  </sheetViews>
  <sheetFormatPr defaultColWidth="0" defaultRowHeight="15.75" zeroHeight="1" x14ac:dyDescent="0.35"/>
  <cols>
    <col min="1" max="1" width="3.5" style="17" customWidth="1"/>
    <col min="2" max="2" width="3.875" style="20" customWidth="1"/>
    <col min="3" max="3" width="56.625" style="20" customWidth="1"/>
    <col min="4" max="4" width="16.75" style="20" customWidth="1"/>
    <col min="5" max="5" width="3.125" style="20" hidden="1" customWidth="1"/>
    <col min="6" max="6" width="4.25" style="20" hidden="1" customWidth="1"/>
    <col min="7" max="8" width="0" style="20" hidden="1" customWidth="1"/>
    <col min="9" max="9" width="2.25" style="17" customWidth="1"/>
    <col min="10" max="16384" width="9" style="17" hidden="1"/>
  </cols>
  <sheetData>
    <row r="1" spans="1:9" customFormat="1" ht="78" customHeight="1" x14ac:dyDescent="0.35">
      <c r="A1" s="12" t="s">
        <v>207</v>
      </c>
      <c r="B1" s="8"/>
      <c r="C1" s="55"/>
      <c r="D1" s="8"/>
      <c r="E1" s="8"/>
      <c r="F1" s="8"/>
      <c r="G1" s="8"/>
      <c r="H1" s="8"/>
    </row>
    <row r="2" spans="1:9" customFormat="1" ht="16.5" x14ac:dyDescent="0.35">
      <c r="B2" s="8"/>
      <c r="C2" s="8"/>
      <c r="D2" s="8"/>
      <c r="E2" s="8"/>
      <c r="F2" s="8"/>
      <c r="G2" s="8"/>
      <c r="H2" s="8"/>
    </row>
    <row r="3" spans="1:9" customFormat="1" ht="16.5" hidden="1" x14ac:dyDescent="0.35">
      <c r="B3" s="8"/>
      <c r="C3" s="8"/>
      <c r="D3" s="8"/>
      <c r="E3" s="8"/>
      <c r="F3" s="8"/>
      <c r="G3" s="8"/>
      <c r="H3" s="8"/>
    </row>
    <row r="4" spans="1:9" s="11" customFormat="1" ht="29.25" customHeight="1" x14ac:dyDescent="0.4">
      <c r="B4" s="10" t="s">
        <v>204</v>
      </c>
      <c r="C4" s="7"/>
      <c r="D4" s="7"/>
      <c r="E4" s="7"/>
      <c r="F4" s="7"/>
      <c r="G4" s="7"/>
      <c r="H4" s="7"/>
      <c r="I4" s="7"/>
    </row>
    <row r="5" spans="1:9" s="14" customFormat="1" ht="33" customHeight="1" x14ac:dyDescent="0.2">
      <c r="B5" s="92" t="s">
        <v>225</v>
      </c>
      <c r="C5" s="92"/>
      <c r="D5" s="15" t="s">
        <v>226</v>
      </c>
      <c r="E5" s="16"/>
      <c r="F5" s="16"/>
      <c r="G5" s="16"/>
      <c r="H5" s="16"/>
      <c r="I5" s="16"/>
    </row>
    <row r="6" spans="1:9" x14ac:dyDescent="0.35">
      <c r="B6" s="18">
        <v>1</v>
      </c>
      <c r="C6" s="19" t="s">
        <v>224</v>
      </c>
      <c r="D6" s="63">
        <v>6.6633999999999999E-2</v>
      </c>
      <c r="I6" s="20"/>
    </row>
    <row r="7" spans="1:9" x14ac:dyDescent="0.35">
      <c r="B7" s="21">
        <v>2</v>
      </c>
      <c r="C7" s="22" t="s">
        <v>217</v>
      </c>
      <c r="D7" s="64">
        <v>3.1371000000000003E-2</v>
      </c>
      <c r="I7" s="20"/>
    </row>
    <row r="8" spans="1:9" x14ac:dyDescent="0.35">
      <c r="B8" s="18">
        <v>3</v>
      </c>
      <c r="C8" s="19" t="s">
        <v>220</v>
      </c>
      <c r="D8" s="63">
        <v>2.0136999999999999E-2</v>
      </c>
      <c r="I8" s="20"/>
    </row>
    <row r="9" spans="1:9" x14ac:dyDescent="0.35">
      <c r="B9" s="21">
        <v>4</v>
      </c>
      <c r="C9" s="22" t="s">
        <v>223</v>
      </c>
      <c r="D9" s="64">
        <v>3.2499999999999999E-4</v>
      </c>
      <c r="I9" s="20"/>
    </row>
    <row r="10" spans="1:9" x14ac:dyDescent="0.35">
      <c r="B10" s="18">
        <v>5</v>
      </c>
      <c r="C10" s="19" t="s">
        <v>214</v>
      </c>
      <c r="D10" s="63">
        <v>6.7091999999999999E-2</v>
      </c>
      <c r="I10" s="20"/>
    </row>
    <row r="11" spans="1:9" x14ac:dyDescent="0.35">
      <c r="B11" s="21">
        <v>6</v>
      </c>
      <c r="C11" s="22" t="s">
        <v>221</v>
      </c>
      <c r="D11" s="64">
        <v>3.8057000000000001E-2</v>
      </c>
      <c r="I11" s="20"/>
    </row>
    <row r="12" spans="1:9" x14ac:dyDescent="0.35">
      <c r="B12" s="18">
        <v>7</v>
      </c>
      <c r="C12" s="19" t="s">
        <v>215</v>
      </c>
      <c r="D12" s="63">
        <v>9.0919E-2</v>
      </c>
      <c r="I12" s="20"/>
    </row>
    <row r="13" spans="1:9" x14ac:dyDescent="0.35">
      <c r="B13" s="21">
        <v>8</v>
      </c>
      <c r="C13" s="22" t="s">
        <v>218</v>
      </c>
      <c r="D13" s="64">
        <v>1.8030000000000001E-2</v>
      </c>
      <c r="I13" s="20"/>
    </row>
    <row r="14" spans="1:9" x14ac:dyDescent="0.35">
      <c r="B14" s="18">
        <v>9</v>
      </c>
      <c r="C14" s="19" t="s">
        <v>222</v>
      </c>
      <c r="D14" s="63">
        <v>2.1398E-2</v>
      </c>
      <c r="I14" s="20"/>
    </row>
    <row r="15" spans="1:9" x14ac:dyDescent="0.35">
      <c r="B15" s="21">
        <v>10</v>
      </c>
      <c r="C15" s="22" t="s">
        <v>213</v>
      </c>
      <c r="D15" s="64">
        <v>0.45303399999999999</v>
      </c>
      <c r="I15" s="20"/>
    </row>
    <row r="16" spans="1:9" x14ac:dyDescent="0.35">
      <c r="B16" s="18">
        <v>11</v>
      </c>
      <c r="C16" s="19" t="s">
        <v>216</v>
      </c>
      <c r="D16" s="63">
        <v>0.15063699999999999</v>
      </c>
      <c r="I16" s="20"/>
    </row>
    <row r="17" spans="1:9" x14ac:dyDescent="0.35">
      <c r="B17" s="21">
        <v>12</v>
      </c>
      <c r="C17" s="22" t="s">
        <v>219</v>
      </c>
      <c r="D17" s="64">
        <v>3.3676999999999999E-2</v>
      </c>
      <c r="I17" s="20"/>
    </row>
    <row r="18" spans="1:9" x14ac:dyDescent="0.35">
      <c r="A18" s="20"/>
      <c r="B18" s="18" t="s">
        <v>0</v>
      </c>
      <c r="C18" s="19" t="s">
        <v>211</v>
      </c>
      <c r="D18" s="63">
        <v>8.6890000000000005E-3</v>
      </c>
      <c r="I18" s="20"/>
    </row>
    <row r="19" spans="1:9" x14ac:dyDescent="0.35">
      <c r="A19" s="20"/>
      <c r="B19" s="23" t="s">
        <v>0</v>
      </c>
      <c r="C19" s="24" t="s">
        <v>197</v>
      </c>
      <c r="D19" s="65">
        <v>0</v>
      </c>
      <c r="I19" s="20"/>
    </row>
    <row r="20" spans="1:9" x14ac:dyDescent="0.35">
      <c r="B20" s="25"/>
      <c r="C20" s="26" t="s">
        <v>205</v>
      </c>
      <c r="D20" s="66">
        <f>SUM(D6:D18)</f>
        <v>0.99999999999999989</v>
      </c>
      <c r="I20" s="20"/>
    </row>
    <row r="21" spans="1:9" x14ac:dyDescent="0.35">
      <c r="B21" s="17"/>
      <c r="I21" s="20"/>
    </row>
    <row r="22" spans="1:9" x14ac:dyDescent="0.35">
      <c r="B22" s="20" t="s">
        <v>206</v>
      </c>
      <c r="I22" s="20"/>
    </row>
    <row r="23" spans="1:9" x14ac:dyDescent="0.35">
      <c r="B23" s="17"/>
      <c r="I23" s="20"/>
    </row>
    <row r="24" spans="1:9" hidden="1" x14ac:dyDescent="0.35">
      <c r="B24" s="17"/>
      <c r="I24" s="20"/>
    </row>
    <row r="25" spans="1:9" hidden="1" x14ac:dyDescent="0.35">
      <c r="B25" s="17"/>
      <c r="I25" s="20"/>
    </row>
    <row r="26" spans="1:9" hidden="1" x14ac:dyDescent="0.35"/>
    <row r="27" spans="1:9" hidden="1" x14ac:dyDescent="0.35"/>
    <row r="28" spans="1:9" hidden="1" x14ac:dyDescent="0.35"/>
    <row r="29" spans="1:9" hidden="1" x14ac:dyDescent="0.35"/>
    <row r="30" spans="1:9" hidden="1" x14ac:dyDescent="0.35"/>
    <row r="31" spans="1:9" hidden="1" x14ac:dyDescent="0.35"/>
    <row r="32" spans="1:9"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sheetData>
  <sortState ref="B6:E17">
    <sortCondition ref="B6:B17"/>
  </sortState>
  <mergeCells count="1">
    <mergeCell ref="B5:C5"/>
  </mergeCells>
  <hyperlinks>
    <hyperlink ref="A1" location="Inicio!A1" display="◄"/>
  </hyperlinks>
  <pageMargins left="0.511811024" right="0.511811024" top="0.78740157499999996" bottom="0.78740157499999996" header="0.31496062000000002" footer="0.31496062000000002"/>
  <pageSetup paperSize="9" orientation="portrait" r:id="rId1"/>
  <ignoredErrors>
    <ignoredError sqref="D2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Inicio</vt:lpstr>
      <vt:lpstr>IPM-H</vt:lpstr>
      <vt:lpstr>Grupos terapêuticos</vt:lpstr>
      <vt:lpstr>Ponderação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2020-03-24T17:50:01Z</dcterms:created>
  <dcterms:modified xsi:type="dcterms:W3CDTF">2025-05-09T12:40:32Z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